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2995" windowHeight="9915" activeTab="1"/>
  </bookViews>
  <sheets>
    <sheet name="środki trwałe i wyposażenie" sheetId="1" r:id="rId1"/>
    <sheet name="Aparatura dzierżawiona" sheetId="5" r:id="rId2"/>
  </sheets>
  <definedNames>
    <definedName name="_xlnm._FilterDatabase" localSheetId="0" hidden="1">'środki trwałe i wyposażenie'!$A$5:$K$31</definedName>
  </definedNames>
  <calcPr calcId="145621"/>
</workbook>
</file>

<file path=xl/calcChain.xml><?xml version="1.0" encoding="utf-8"?>
<calcChain xmlns="http://schemas.openxmlformats.org/spreadsheetml/2006/main">
  <c r="E10" i="5" l="1"/>
</calcChain>
</file>

<file path=xl/sharedStrings.xml><?xml version="1.0" encoding="utf-8"?>
<sst xmlns="http://schemas.openxmlformats.org/spreadsheetml/2006/main" count="270" uniqueCount="147">
  <si>
    <t>Klasyf.</t>
  </si>
  <si>
    <t>Numer</t>
  </si>
  <si>
    <t>Sztuk</t>
  </si>
  <si>
    <t>Nazwa</t>
  </si>
  <si>
    <t>Wartość jedn.</t>
  </si>
  <si>
    <t>Wart. netto bil.</t>
  </si>
  <si>
    <t>Umorzenie bil.</t>
  </si>
  <si>
    <t>AB/Laboratorium</t>
  </si>
  <si>
    <t>ST00449</t>
  </si>
  <si>
    <t>Lodówka - szafa chłodnicza - G-18</t>
  </si>
  <si>
    <t>ST00486</t>
  </si>
  <si>
    <t>Cieplarka laboratoryjna /incubator STD/</t>
  </si>
  <si>
    <t>ST00499</t>
  </si>
  <si>
    <t>Wirówka MPW-250</t>
  </si>
  <si>
    <t>ST00614</t>
  </si>
  <si>
    <t>Wirówka stołowa MPW-223e</t>
  </si>
  <si>
    <t>ST00943</t>
  </si>
  <si>
    <t>Mikroskop OLYMPUS CX31</t>
  </si>
  <si>
    <t>ST00944</t>
  </si>
  <si>
    <t>ST00964</t>
  </si>
  <si>
    <t>Klimatyzator S18AT firma LG</t>
  </si>
  <si>
    <t>ST00973</t>
  </si>
  <si>
    <t>ST01069</t>
  </si>
  <si>
    <t>Wytrząsarka ORBIT 300 LS wielozadaniowa</t>
  </si>
  <si>
    <t>ST01311</t>
  </si>
  <si>
    <t>Zestaw komputerowy KS: komputer, drukarka, monitor</t>
  </si>
  <si>
    <t>ST01426</t>
  </si>
  <si>
    <t>ST01427</t>
  </si>
  <si>
    <t>ST01594</t>
  </si>
  <si>
    <t>Klimatyzator Fujitsu 3,5 KW</t>
  </si>
  <si>
    <t>ST01619</t>
  </si>
  <si>
    <t>ST01844</t>
  </si>
  <si>
    <t>Klimatyzator Mitsubishi</t>
  </si>
  <si>
    <t>ST01845</t>
  </si>
  <si>
    <t>ST01849</t>
  </si>
  <si>
    <t>ST01850</t>
  </si>
  <si>
    <t>ST01955</t>
  </si>
  <si>
    <t>Zestaw komputerowy</t>
  </si>
  <si>
    <t>ST01956</t>
  </si>
  <si>
    <t>ST02007</t>
  </si>
  <si>
    <t>Aparat do pomiaru OB</t>
  </si>
  <si>
    <t>ST02008</t>
  </si>
  <si>
    <t>ST02013</t>
  </si>
  <si>
    <t>Wirówka laboratoryjna z wirnikiem</t>
  </si>
  <si>
    <t>ST02539</t>
  </si>
  <si>
    <t>Chłodziarka</t>
  </si>
  <si>
    <t>ST02540</t>
  </si>
  <si>
    <t>Wirówka laboratoryjna</t>
  </si>
  <si>
    <t>ST02541</t>
  </si>
  <si>
    <t>Zestaw komputerowy KS: komputer, monitor</t>
  </si>
  <si>
    <t>Miejsce użytkowania</t>
  </si>
  <si>
    <t>Środki trwałe</t>
  </si>
  <si>
    <t>Biurko lekarskie</t>
  </si>
  <si>
    <t>WP00284</t>
  </si>
  <si>
    <t>WP00360</t>
  </si>
  <si>
    <t>Fotel laryngologiczno-okulistyczny</t>
  </si>
  <si>
    <t>WP01228</t>
  </si>
  <si>
    <t>WP01229</t>
  </si>
  <si>
    <t>WP01283</t>
  </si>
  <si>
    <t>Szafa drewniana</t>
  </si>
  <si>
    <t>WP01303</t>
  </si>
  <si>
    <t>WP01451</t>
  </si>
  <si>
    <t>Szafka drewniana</t>
  </si>
  <si>
    <t>WP01465</t>
  </si>
  <si>
    <t>WP01468</t>
  </si>
  <si>
    <t>WP01508</t>
  </si>
  <si>
    <t>WP01582</t>
  </si>
  <si>
    <t>WP02015</t>
  </si>
  <si>
    <t>Fotel</t>
  </si>
  <si>
    <t>WP02016</t>
  </si>
  <si>
    <t>WP02020</t>
  </si>
  <si>
    <t>WP02083</t>
  </si>
  <si>
    <t>WP04222</t>
  </si>
  <si>
    <t>Lodówka AMICA AD 250</t>
  </si>
  <si>
    <t>WP04223</t>
  </si>
  <si>
    <t>WP04447</t>
  </si>
  <si>
    <t>Fotel obrotowy</t>
  </si>
  <si>
    <t>WP05325</t>
  </si>
  <si>
    <t>Roleta tekstylna</t>
  </si>
  <si>
    <t>WP05326</t>
  </si>
  <si>
    <t>WP05327</t>
  </si>
  <si>
    <t>WP05328</t>
  </si>
  <si>
    <t>WP05329</t>
  </si>
  <si>
    <t>WP05330</t>
  </si>
  <si>
    <t>Krzesło obrotowe z obiciem zmywalnym</t>
  </si>
  <si>
    <t>WP05751</t>
  </si>
  <si>
    <t>WP05752</t>
  </si>
  <si>
    <t>WP05753</t>
  </si>
  <si>
    <t>WP05754</t>
  </si>
  <si>
    <t>WP08000</t>
  </si>
  <si>
    <t>Lodówka AMICA AZC 4101 P</t>
  </si>
  <si>
    <t>WP08972</t>
  </si>
  <si>
    <t>Rejestrator temperatury Termio 25</t>
  </si>
  <si>
    <t>WP08973</t>
  </si>
  <si>
    <t>WP09161</t>
  </si>
  <si>
    <t>Krzesło obrotowe</t>
  </si>
  <si>
    <t>WP09162</t>
  </si>
  <si>
    <t>WP09163</t>
  </si>
  <si>
    <t>WP09164</t>
  </si>
  <si>
    <t>WP09165</t>
  </si>
  <si>
    <t>Aparat telefoniczny Yealink T21P</t>
  </si>
  <si>
    <t>WP10005</t>
  </si>
  <si>
    <t>WP10006</t>
  </si>
  <si>
    <t>WP10036</t>
  </si>
  <si>
    <t>Bramka Cisco Spa 112</t>
  </si>
  <si>
    <t>WP11440</t>
  </si>
  <si>
    <t>Rejestrator temperatury Termio 2</t>
  </si>
  <si>
    <t>WP11441</t>
  </si>
  <si>
    <t>WP11442</t>
  </si>
  <si>
    <t>WP11443</t>
  </si>
  <si>
    <t>WP11444</t>
  </si>
  <si>
    <t>Wyposażenie</t>
  </si>
  <si>
    <t>UPS - APC Power Saving /zasilacz do serwera/</t>
  </si>
  <si>
    <t>Wykaz aparatury dzierżawionej</t>
  </si>
  <si>
    <t xml:space="preserve">                            nazwa urządzenia</t>
  </si>
  <si>
    <t>rok produkcji</t>
  </si>
  <si>
    <t>właściciel</t>
  </si>
  <si>
    <t>wartość brutto</t>
  </si>
  <si>
    <t>koszt miesięczny dzierżawy</t>
  </si>
  <si>
    <t>nr umowy</t>
  </si>
  <si>
    <t>termin</t>
  </si>
  <si>
    <t>Analizator biochemiczny COBAS 6000 &lt;c501&gt;</t>
  </si>
  <si>
    <t>Roche Diagnostics Polska Sp. z o.o.</t>
  </si>
  <si>
    <t>28/Dz/23</t>
  </si>
  <si>
    <t>20.07.2023 - 19.10.2025</t>
  </si>
  <si>
    <t>Analizator do immunochemii COBAS E411 Rack</t>
  </si>
  <si>
    <t>30/Dz/23</t>
  </si>
  <si>
    <t>Analizator do hematologii XN-1000 [DIFF]</t>
  </si>
  <si>
    <t>Sysmex Polska Sp. z o.o.</t>
  </si>
  <si>
    <t>32/Dz/23</t>
  </si>
  <si>
    <t>21.07.2023 - 20.10.2025</t>
  </si>
  <si>
    <t>Analizator moczu UC-3500+UF-4000+oprogramowanie U-WAM</t>
  </si>
  <si>
    <t>34/Dz/23</t>
  </si>
  <si>
    <t>Analizator do badań koagulologicznych ACL Elite Pro</t>
  </si>
  <si>
    <t>Werfen Polska Sp. z o.o.</t>
  </si>
  <si>
    <t>36/Dz/23</t>
  </si>
  <si>
    <t xml:space="preserve">Analizator do OB SRS20/II </t>
  </si>
  <si>
    <t xml:space="preserve">Eclipse Boluk-Sobolewska Sp. k. </t>
  </si>
  <si>
    <t>61/Dz/23</t>
  </si>
  <si>
    <t>10.10.2023 - 10.10.2024</t>
  </si>
  <si>
    <t>SUMA</t>
  </si>
  <si>
    <t xml:space="preserve">Stół metalowy techniczny </t>
  </si>
  <si>
    <t>Serwer komputerowy Actina Solar 100 S3 z UPS</t>
  </si>
  <si>
    <t>DTOT (data przyjęcia)</t>
  </si>
  <si>
    <t>Wartość przyjęcia  (bilansowa)</t>
  </si>
  <si>
    <t>Wykaz sprzętu, aparatury i wyposażenia stanowiący załącznik nr. 5 do SWKO,który będzie stanowił załącznik  nr 5 do Umowy</t>
  </si>
  <si>
    <t>W zawartych umowach SZPZLO Warszawa Praga Południe posiada zapisy, na podstawie których Wydzierżawiający są zobowiązani do wykonywania przeglądów okresowych zgodnie z wymaganiami producenta, nie rzadziej niż co 12 miesięcy.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</si>
</sst>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Fill="1" applyBorder="1"/>
    <xf numFmtId="4" fontId="1" fillId="0" borderId="1" xfId="0" applyNumberFormat="1" applyFont="1" applyFill="1" applyBorder="1"/>
    <xf numFmtId="14" fontId="1" fillId="0" borderId="1" xfId="0" applyNumberFormat="1" applyFont="1" applyFill="1" applyBorder="1"/>
    <xf numFmtId="0" fontId="1" fillId="0" borderId="1" xfId="0" applyFont="1" applyBorder="1"/>
    <xf numFmtId="4" fontId="1" fillId="0" borderId="1" xfId="0" applyNumberFormat="1" applyFont="1" applyBorder="1"/>
    <xf numFmtId="14" fontId="1" fillId="0" borderId="1" xfId="0" applyNumberFormat="1" applyFont="1" applyBorder="1"/>
    <xf numFmtId="0" fontId="2" fillId="0" borderId="0" xfId="0" applyFont="1"/>
    <xf numFmtId="0" fontId="1" fillId="0" borderId="0" xfId="0" applyFont="1"/>
    <xf numFmtId="0" fontId="1" fillId="0" borderId="0" xfId="0" applyFont="1" applyFill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right" vertical="center"/>
    </xf>
    <xf numFmtId="4" fontId="0" fillId="0" borderId="0" xfId="0" applyNumberFormat="1"/>
    <xf numFmtId="0" fontId="4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1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" fontId="0" fillId="0" borderId="0" xfId="0" applyNumberFormat="1" applyBorder="1" applyAlignment="1">
      <alignment vertic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opLeftCell="A58" workbookViewId="0">
      <selection activeCell="E86" sqref="E86"/>
    </sheetView>
  </sheetViews>
  <sheetFormatPr defaultRowHeight="15" x14ac:dyDescent="0.25"/>
  <cols>
    <col min="1" max="1" width="15.85546875" style="8" customWidth="1"/>
    <col min="2" max="3" width="0" style="8" hidden="1" customWidth="1"/>
    <col min="4" max="4" width="3" style="8" customWidth="1"/>
    <col min="5" max="5" width="45.5703125" style="8" customWidth="1"/>
    <col min="6" max="6" width="13.28515625" style="8" hidden="1" customWidth="1"/>
    <col min="7" max="7" width="10.42578125" style="8" bestFit="1" customWidth="1"/>
    <col min="8" max="8" width="14.5703125" style="8" hidden="1" customWidth="1"/>
    <col min="9" max="9" width="11.42578125" style="8" bestFit="1" customWidth="1"/>
    <col min="10" max="10" width="21.42578125" style="8" hidden="1" customWidth="1"/>
    <col min="11" max="11" width="9.140625" style="8" customWidth="1"/>
    <col min="12" max="16384" width="9.140625" style="8"/>
  </cols>
  <sheetData>
    <row r="1" spans="1:11" ht="15" customHeight="1" x14ac:dyDescent="0.25">
      <c r="A1" s="26" t="s">
        <v>145</v>
      </c>
      <c r="B1" s="26"/>
      <c r="C1" s="26"/>
      <c r="D1" s="26"/>
      <c r="E1" s="26"/>
      <c r="F1" s="26"/>
      <c r="G1" s="26"/>
      <c r="H1" s="26"/>
      <c r="I1" s="26"/>
      <c r="J1" s="23"/>
      <c r="K1" s="23"/>
    </row>
    <row r="2" spans="1:11" ht="15" customHeight="1" x14ac:dyDescent="0.25">
      <c r="A2" s="26"/>
      <c r="B2" s="26"/>
      <c r="C2" s="26"/>
      <c r="D2" s="26"/>
      <c r="E2" s="26"/>
      <c r="F2" s="26"/>
      <c r="G2" s="26"/>
      <c r="H2" s="26"/>
      <c r="I2" s="26"/>
      <c r="J2" s="23"/>
      <c r="K2" s="23"/>
    </row>
    <row r="4" spans="1:11" x14ac:dyDescent="0.25">
      <c r="A4" s="7" t="s">
        <v>51</v>
      </c>
    </row>
    <row r="5" spans="1:11" ht="45" x14ac:dyDescent="0.25">
      <c r="A5" s="22" t="s">
        <v>50</v>
      </c>
      <c r="B5" s="4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21" t="s">
        <v>143</v>
      </c>
      <c r="H5" s="4" t="s">
        <v>5</v>
      </c>
      <c r="I5" s="22" t="s">
        <v>144</v>
      </c>
      <c r="J5" s="4" t="s">
        <v>6</v>
      </c>
    </row>
    <row r="6" spans="1:11" s="9" customFormat="1" x14ac:dyDescent="0.25">
      <c r="A6" s="1" t="s">
        <v>7</v>
      </c>
      <c r="B6" s="1">
        <v>809</v>
      </c>
      <c r="C6" s="1" t="s">
        <v>8</v>
      </c>
      <c r="D6" s="1">
        <v>1</v>
      </c>
      <c r="E6" s="1" t="s">
        <v>9</v>
      </c>
      <c r="F6" s="2">
        <v>3544.1</v>
      </c>
      <c r="G6" s="3">
        <v>36528</v>
      </c>
      <c r="H6" s="1">
        <v>0</v>
      </c>
      <c r="I6" s="2">
        <v>3544.1</v>
      </c>
      <c r="J6" s="2">
        <v>3544.1</v>
      </c>
    </row>
    <row r="7" spans="1:11" s="9" customFormat="1" x14ac:dyDescent="0.25">
      <c r="A7" s="1" t="s">
        <v>7</v>
      </c>
      <c r="B7" s="1">
        <v>801</v>
      </c>
      <c r="C7" s="1" t="s">
        <v>10</v>
      </c>
      <c r="D7" s="1">
        <v>1</v>
      </c>
      <c r="E7" s="1" t="s">
        <v>11</v>
      </c>
      <c r="F7" s="2">
        <v>4827.87</v>
      </c>
      <c r="G7" s="3">
        <v>37202</v>
      </c>
      <c r="H7" s="1">
        <v>0</v>
      </c>
      <c r="I7" s="2">
        <v>4827.87</v>
      </c>
      <c r="J7" s="2">
        <v>4827.87</v>
      </c>
    </row>
    <row r="8" spans="1:11" s="9" customFormat="1" x14ac:dyDescent="0.25">
      <c r="A8" s="1" t="s">
        <v>7</v>
      </c>
      <c r="B8" s="1">
        <v>801</v>
      </c>
      <c r="C8" s="1" t="s">
        <v>12</v>
      </c>
      <c r="D8" s="1">
        <v>1</v>
      </c>
      <c r="E8" s="1" t="s">
        <v>13</v>
      </c>
      <c r="F8" s="2">
        <v>7071.12</v>
      </c>
      <c r="G8" s="3">
        <v>37256</v>
      </c>
      <c r="H8" s="1">
        <v>0</v>
      </c>
      <c r="I8" s="2">
        <v>7071.12</v>
      </c>
      <c r="J8" s="2">
        <v>7071.12</v>
      </c>
    </row>
    <row r="9" spans="1:11" s="9" customFormat="1" x14ac:dyDescent="0.25">
      <c r="A9" s="1" t="s">
        <v>7</v>
      </c>
      <c r="B9" s="1">
        <v>801</v>
      </c>
      <c r="C9" s="1" t="s">
        <v>14</v>
      </c>
      <c r="D9" s="1">
        <v>1</v>
      </c>
      <c r="E9" s="1" t="s">
        <v>15</v>
      </c>
      <c r="F9" s="2">
        <v>4964.8</v>
      </c>
      <c r="G9" s="3">
        <v>38113</v>
      </c>
      <c r="H9" s="1">
        <v>0</v>
      </c>
      <c r="I9" s="2">
        <v>4964.8</v>
      </c>
      <c r="J9" s="2">
        <v>4964.8</v>
      </c>
    </row>
    <row r="10" spans="1:11" s="9" customFormat="1" x14ac:dyDescent="0.25">
      <c r="A10" s="1" t="s">
        <v>7</v>
      </c>
      <c r="B10" s="1">
        <v>801</v>
      </c>
      <c r="C10" s="1" t="s">
        <v>16</v>
      </c>
      <c r="D10" s="1">
        <v>1</v>
      </c>
      <c r="E10" s="1" t="s">
        <v>17</v>
      </c>
      <c r="F10" s="2">
        <v>7310.03</v>
      </c>
      <c r="G10" s="3">
        <v>39778</v>
      </c>
      <c r="H10" s="1">
        <v>0</v>
      </c>
      <c r="I10" s="2">
        <v>7310.03</v>
      </c>
      <c r="J10" s="2">
        <v>7310.03</v>
      </c>
    </row>
    <row r="11" spans="1:11" s="9" customFormat="1" x14ac:dyDescent="0.25">
      <c r="A11" s="1" t="s">
        <v>7</v>
      </c>
      <c r="B11" s="1">
        <v>801</v>
      </c>
      <c r="C11" s="1" t="s">
        <v>18</v>
      </c>
      <c r="D11" s="1">
        <v>1</v>
      </c>
      <c r="E11" s="1" t="s">
        <v>17</v>
      </c>
      <c r="F11" s="2">
        <v>7310.04</v>
      </c>
      <c r="G11" s="3">
        <v>39778</v>
      </c>
      <c r="H11" s="1">
        <v>0</v>
      </c>
      <c r="I11" s="2">
        <v>7310.04</v>
      </c>
      <c r="J11" s="2">
        <v>7310.04</v>
      </c>
    </row>
    <row r="12" spans="1:11" s="9" customFormat="1" x14ac:dyDescent="0.25">
      <c r="A12" s="1" t="s">
        <v>7</v>
      </c>
      <c r="B12" s="1">
        <v>652</v>
      </c>
      <c r="C12" s="1" t="s">
        <v>19</v>
      </c>
      <c r="D12" s="1">
        <v>1</v>
      </c>
      <c r="E12" s="1" t="s">
        <v>20</v>
      </c>
      <c r="F12" s="2">
        <v>6675.84</v>
      </c>
      <c r="G12" s="3">
        <v>39923</v>
      </c>
      <c r="H12" s="1">
        <v>0</v>
      </c>
      <c r="I12" s="2">
        <v>6675.84</v>
      </c>
      <c r="J12" s="2">
        <v>6675.84</v>
      </c>
    </row>
    <row r="13" spans="1:11" s="9" customFormat="1" x14ac:dyDescent="0.25">
      <c r="A13" s="1" t="s">
        <v>7</v>
      </c>
      <c r="B13" s="1">
        <v>487</v>
      </c>
      <c r="C13" s="1" t="s">
        <v>21</v>
      </c>
      <c r="D13" s="1">
        <v>1</v>
      </c>
      <c r="E13" s="1" t="s">
        <v>142</v>
      </c>
      <c r="F13" s="2">
        <v>6473.32</v>
      </c>
      <c r="G13" s="3">
        <v>39981</v>
      </c>
      <c r="H13" s="1">
        <v>0</v>
      </c>
      <c r="I13" s="2">
        <v>6473.32</v>
      </c>
      <c r="J13" s="2">
        <v>6473.32</v>
      </c>
    </row>
    <row r="14" spans="1:11" s="9" customFormat="1" x14ac:dyDescent="0.25">
      <c r="A14" s="1" t="s">
        <v>7</v>
      </c>
      <c r="B14" s="1">
        <v>801</v>
      </c>
      <c r="C14" s="1" t="s">
        <v>22</v>
      </c>
      <c r="D14" s="1">
        <v>1</v>
      </c>
      <c r="E14" s="1" t="s">
        <v>23</v>
      </c>
      <c r="F14" s="2">
        <v>4453</v>
      </c>
      <c r="G14" s="3">
        <v>40491</v>
      </c>
      <c r="H14" s="1">
        <v>0</v>
      </c>
      <c r="I14" s="2">
        <v>4453</v>
      </c>
      <c r="J14" s="2">
        <v>4453</v>
      </c>
    </row>
    <row r="15" spans="1:11" s="9" customFormat="1" x14ac:dyDescent="0.25">
      <c r="A15" s="1" t="s">
        <v>7</v>
      </c>
      <c r="B15" s="1">
        <v>487</v>
      </c>
      <c r="C15" s="1" t="s">
        <v>24</v>
      </c>
      <c r="D15" s="1">
        <v>1</v>
      </c>
      <c r="E15" s="1" t="s">
        <v>25</v>
      </c>
      <c r="F15" s="2">
        <v>2584.48</v>
      </c>
      <c r="G15" s="3">
        <v>41016</v>
      </c>
      <c r="H15" s="1">
        <v>0</v>
      </c>
      <c r="I15" s="2">
        <v>2584.48</v>
      </c>
      <c r="J15" s="2">
        <v>2584.48</v>
      </c>
    </row>
    <row r="16" spans="1:11" s="9" customFormat="1" x14ac:dyDescent="0.25">
      <c r="A16" s="1" t="s">
        <v>7</v>
      </c>
      <c r="B16" s="1">
        <v>487</v>
      </c>
      <c r="C16" s="1" t="s">
        <v>26</v>
      </c>
      <c r="D16" s="1">
        <v>1</v>
      </c>
      <c r="E16" s="1" t="s">
        <v>49</v>
      </c>
      <c r="F16" s="2">
        <v>2584.48</v>
      </c>
      <c r="G16" s="3">
        <v>41016</v>
      </c>
      <c r="H16" s="1">
        <v>0</v>
      </c>
      <c r="I16" s="2">
        <v>3017.32</v>
      </c>
      <c r="J16" s="2">
        <v>3017.32</v>
      </c>
    </row>
    <row r="17" spans="1:10" s="9" customFormat="1" x14ac:dyDescent="0.25">
      <c r="A17" s="1" t="s">
        <v>7</v>
      </c>
      <c r="B17" s="1">
        <v>487</v>
      </c>
      <c r="C17" s="1" t="s">
        <v>27</v>
      </c>
      <c r="D17" s="1">
        <v>1</v>
      </c>
      <c r="E17" s="1" t="s">
        <v>25</v>
      </c>
      <c r="F17" s="2">
        <v>2584.48</v>
      </c>
      <c r="G17" s="3">
        <v>41016</v>
      </c>
      <c r="H17" s="1">
        <v>0</v>
      </c>
      <c r="I17" s="2">
        <v>2584.48</v>
      </c>
      <c r="J17" s="2">
        <v>2584.48</v>
      </c>
    </row>
    <row r="18" spans="1:10" s="9" customFormat="1" x14ac:dyDescent="0.25">
      <c r="A18" s="1" t="s">
        <v>7</v>
      </c>
      <c r="B18" s="1">
        <v>652</v>
      </c>
      <c r="C18" s="1" t="s">
        <v>28</v>
      </c>
      <c r="D18" s="1">
        <v>1</v>
      </c>
      <c r="E18" s="1" t="s">
        <v>29</v>
      </c>
      <c r="F18" s="2">
        <v>3600</v>
      </c>
      <c r="G18" s="3">
        <v>41096</v>
      </c>
      <c r="H18" s="1">
        <v>0</v>
      </c>
      <c r="I18" s="2">
        <v>3600</v>
      </c>
      <c r="J18" s="2">
        <v>3600</v>
      </c>
    </row>
    <row r="19" spans="1:10" s="9" customFormat="1" x14ac:dyDescent="0.25">
      <c r="A19" s="1" t="s">
        <v>7</v>
      </c>
      <c r="B19" s="1">
        <v>809</v>
      </c>
      <c r="C19" s="1" t="s">
        <v>30</v>
      </c>
      <c r="D19" s="1">
        <v>1</v>
      </c>
      <c r="E19" s="1" t="s">
        <v>112</v>
      </c>
      <c r="F19" s="2">
        <v>1008.6</v>
      </c>
      <c r="G19" s="3">
        <v>41283</v>
      </c>
      <c r="H19" s="1">
        <v>0</v>
      </c>
      <c r="I19" s="2">
        <v>1008.6</v>
      </c>
      <c r="J19" s="2">
        <v>1008.6</v>
      </c>
    </row>
    <row r="20" spans="1:10" s="9" customFormat="1" x14ac:dyDescent="0.25">
      <c r="A20" s="1" t="s">
        <v>7</v>
      </c>
      <c r="B20" s="1">
        <v>652</v>
      </c>
      <c r="C20" s="1" t="s">
        <v>31</v>
      </c>
      <c r="D20" s="1">
        <v>1</v>
      </c>
      <c r="E20" s="1" t="s">
        <v>32</v>
      </c>
      <c r="F20" s="2">
        <v>4182</v>
      </c>
      <c r="G20" s="3">
        <v>42942</v>
      </c>
      <c r="H20" s="2">
        <v>1359.15</v>
      </c>
      <c r="I20" s="2">
        <v>4182</v>
      </c>
      <c r="J20" s="2">
        <v>2822.85</v>
      </c>
    </row>
    <row r="21" spans="1:10" s="9" customFormat="1" x14ac:dyDescent="0.25">
      <c r="A21" s="1" t="s">
        <v>7</v>
      </c>
      <c r="B21" s="1">
        <v>652</v>
      </c>
      <c r="C21" s="1" t="s">
        <v>33</v>
      </c>
      <c r="D21" s="1">
        <v>1</v>
      </c>
      <c r="E21" s="1" t="s">
        <v>32</v>
      </c>
      <c r="F21" s="2">
        <v>4182</v>
      </c>
      <c r="G21" s="3">
        <v>42942</v>
      </c>
      <c r="H21" s="2">
        <v>1359.15</v>
      </c>
      <c r="I21" s="2">
        <v>4182</v>
      </c>
      <c r="J21" s="2">
        <v>2822.85</v>
      </c>
    </row>
    <row r="22" spans="1:10" s="9" customFormat="1" x14ac:dyDescent="0.25">
      <c r="A22" s="1" t="s">
        <v>7</v>
      </c>
      <c r="B22" s="1">
        <v>652</v>
      </c>
      <c r="C22" s="1" t="s">
        <v>34</v>
      </c>
      <c r="D22" s="1">
        <v>1</v>
      </c>
      <c r="E22" s="1" t="s">
        <v>32</v>
      </c>
      <c r="F22" s="2">
        <v>6027</v>
      </c>
      <c r="G22" s="3">
        <v>42942</v>
      </c>
      <c r="H22" s="2">
        <v>1958.78</v>
      </c>
      <c r="I22" s="2">
        <v>6027</v>
      </c>
      <c r="J22" s="2">
        <v>4068.22</v>
      </c>
    </row>
    <row r="23" spans="1:10" s="9" customFormat="1" x14ac:dyDescent="0.25">
      <c r="A23" s="1" t="s">
        <v>7</v>
      </c>
      <c r="B23" s="1">
        <v>652</v>
      </c>
      <c r="C23" s="1" t="s">
        <v>35</v>
      </c>
      <c r="D23" s="1">
        <v>1</v>
      </c>
      <c r="E23" s="1" t="s">
        <v>32</v>
      </c>
      <c r="F23" s="2">
        <v>6027</v>
      </c>
      <c r="G23" s="3">
        <v>42963</v>
      </c>
      <c r="H23" s="2">
        <v>2009</v>
      </c>
      <c r="I23" s="2">
        <v>6027</v>
      </c>
      <c r="J23" s="2">
        <v>4018</v>
      </c>
    </row>
    <row r="24" spans="1:10" s="9" customFormat="1" x14ac:dyDescent="0.25">
      <c r="A24" s="1" t="s">
        <v>7</v>
      </c>
      <c r="B24" s="1">
        <v>487</v>
      </c>
      <c r="C24" s="1" t="s">
        <v>36</v>
      </c>
      <c r="D24" s="1">
        <v>1</v>
      </c>
      <c r="E24" s="1" t="s">
        <v>37</v>
      </c>
      <c r="F24" s="2">
        <v>2927.4</v>
      </c>
      <c r="G24" s="3">
        <v>43551</v>
      </c>
      <c r="H24" s="1">
        <v>0</v>
      </c>
      <c r="I24" s="2">
        <v>2927.4</v>
      </c>
      <c r="J24" s="2">
        <v>2927.4</v>
      </c>
    </row>
    <row r="25" spans="1:10" s="9" customFormat="1" x14ac:dyDescent="0.25">
      <c r="A25" s="1" t="s">
        <v>7</v>
      </c>
      <c r="B25" s="1">
        <v>487</v>
      </c>
      <c r="C25" s="1" t="s">
        <v>38</v>
      </c>
      <c r="D25" s="1">
        <v>1</v>
      </c>
      <c r="E25" s="1" t="s">
        <v>37</v>
      </c>
      <c r="F25" s="2">
        <v>2927.4</v>
      </c>
      <c r="G25" s="3">
        <v>43551</v>
      </c>
      <c r="H25" s="1">
        <v>0</v>
      </c>
      <c r="I25" s="2">
        <v>2927.4</v>
      </c>
      <c r="J25" s="2">
        <v>2927.4</v>
      </c>
    </row>
    <row r="26" spans="1:10" s="9" customFormat="1" x14ac:dyDescent="0.25">
      <c r="A26" s="1" t="s">
        <v>7</v>
      </c>
      <c r="B26" s="1">
        <v>801</v>
      </c>
      <c r="C26" s="1" t="s">
        <v>39</v>
      </c>
      <c r="D26" s="1">
        <v>1</v>
      </c>
      <c r="E26" s="1" t="s">
        <v>40</v>
      </c>
      <c r="F26" s="2">
        <v>17037</v>
      </c>
      <c r="G26" s="3">
        <v>43887</v>
      </c>
      <c r="H26" s="2">
        <v>2839.5</v>
      </c>
      <c r="I26" s="2">
        <v>17037</v>
      </c>
      <c r="J26" s="2">
        <v>14197.5</v>
      </c>
    </row>
    <row r="27" spans="1:10" s="9" customFormat="1" x14ac:dyDescent="0.25">
      <c r="A27" s="1" t="s">
        <v>7</v>
      </c>
      <c r="B27" s="1">
        <v>801</v>
      </c>
      <c r="C27" s="1" t="s">
        <v>41</v>
      </c>
      <c r="D27" s="1">
        <v>1</v>
      </c>
      <c r="E27" s="1" t="s">
        <v>40</v>
      </c>
      <c r="F27" s="2">
        <v>17037</v>
      </c>
      <c r="G27" s="3">
        <v>43887</v>
      </c>
      <c r="H27" s="2">
        <v>2839.5</v>
      </c>
      <c r="I27" s="2">
        <v>17037</v>
      </c>
      <c r="J27" s="2">
        <v>14197.5</v>
      </c>
    </row>
    <row r="28" spans="1:10" s="9" customFormat="1" x14ac:dyDescent="0.25">
      <c r="A28" s="1" t="s">
        <v>7</v>
      </c>
      <c r="B28" s="1">
        <v>801</v>
      </c>
      <c r="C28" s="1" t="s">
        <v>42</v>
      </c>
      <c r="D28" s="1">
        <v>1</v>
      </c>
      <c r="E28" s="1" t="s">
        <v>43</v>
      </c>
      <c r="F28" s="2">
        <v>8891.1</v>
      </c>
      <c r="G28" s="3">
        <v>43909</v>
      </c>
      <c r="H28" s="2">
        <v>1630.04</v>
      </c>
      <c r="I28" s="2">
        <v>8891.1</v>
      </c>
      <c r="J28" s="2">
        <v>7261.06</v>
      </c>
    </row>
    <row r="29" spans="1:10" x14ac:dyDescent="0.25">
      <c r="A29" s="4" t="s">
        <v>7</v>
      </c>
      <c r="B29" s="4">
        <v>485</v>
      </c>
      <c r="C29" s="4" t="s">
        <v>44</v>
      </c>
      <c r="D29" s="4">
        <v>1</v>
      </c>
      <c r="E29" s="4" t="s">
        <v>45</v>
      </c>
      <c r="F29" s="5">
        <v>1598</v>
      </c>
      <c r="G29" s="6">
        <v>44635</v>
      </c>
      <c r="H29" s="4">
        <v>0</v>
      </c>
      <c r="I29" s="5">
        <v>1598</v>
      </c>
      <c r="J29" s="5">
        <v>1598</v>
      </c>
    </row>
    <row r="30" spans="1:10" x14ac:dyDescent="0.25">
      <c r="A30" s="4" t="s">
        <v>7</v>
      </c>
      <c r="B30" s="4">
        <v>801</v>
      </c>
      <c r="C30" s="4" t="s">
        <v>46</v>
      </c>
      <c r="D30" s="4">
        <v>1</v>
      </c>
      <c r="E30" s="4" t="s">
        <v>47</v>
      </c>
      <c r="F30" s="5">
        <v>9368.1299999999992</v>
      </c>
      <c r="G30" s="6">
        <v>44659</v>
      </c>
      <c r="H30" s="5">
        <v>5620.87</v>
      </c>
      <c r="I30" s="5">
        <v>9368.1299999999992</v>
      </c>
      <c r="J30" s="5">
        <v>3747.26</v>
      </c>
    </row>
    <row r="31" spans="1:10" x14ac:dyDescent="0.25">
      <c r="A31" s="4" t="s">
        <v>7</v>
      </c>
      <c r="B31" s="4">
        <v>801</v>
      </c>
      <c r="C31" s="4" t="s">
        <v>48</v>
      </c>
      <c r="D31" s="4">
        <v>1</v>
      </c>
      <c r="E31" s="4" t="s">
        <v>47</v>
      </c>
      <c r="F31" s="5">
        <v>9368.14</v>
      </c>
      <c r="G31" s="6">
        <v>44659</v>
      </c>
      <c r="H31" s="5">
        <v>5620.87</v>
      </c>
      <c r="I31" s="5">
        <v>9368.14</v>
      </c>
      <c r="J31" s="5">
        <v>3747.27</v>
      </c>
    </row>
    <row r="34" spans="1:9" x14ac:dyDescent="0.25">
      <c r="A34" s="7" t="s">
        <v>111</v>
      </c>
      <c r="F34" s="20"/>
    </row>
    <row r="35" spans="1:9" ht="45" x14ac:dyDescent="0.25">
      <c r="A35" s="4" t="s">
        <v>50</v>
      </c>
      <c r="B35" s="4" t="s">
        <v>0</v>
      </c>
      <c r="C35" s="4" t="s">
        <v>1</v>
      </c>
      <c r="D35" s="4" t="s">
        <v>2</v>
      </c>
      <c r="E35" s="4" t="s">
        <v>3</v>
      </c>
      <c r="F35" s="5" t="s">
        <v>4</v>
      </c>
      <c r="G35" s="21" t="s">
        <v>143</v>
      </c>
      <c r="H35" s="22" t="s">
        <v>144</v>
      </c>
      <c r="I35" s="22" t="s">
        <v>144</v>
      </c>
    </row>
    <row r="36" spans="1:9" x14ac:dyDescent="0.25">
      <c r="A36" s="4" t="s">
        <v>7</v>
      </c>
      <c r="B36" s="4">
        <v>809</v>
      </c>
      <c r="C36" s="4" t="s">
        <v>58</v>
      </c>
      <c r="D36" s="4">
        <v>1</v>
      </c>
      <c r="E36" s="4" t="s">
        <v>59</v>
      </c>
      <c r="F36" s="5">
        <v>26</v>
      </c>
      <c r="G36" s="6">
        <v>33238</v>
      </c>
      <c r="H36" s="5">
        <v>26</v>
      </c>
      <c r="I36" s="5">
        <v>26</v>
      </c>
    </row>
    <row r="37" spans="1:9" x14ac:dyDescent="0.25">
      <c r="A37" s="4" t="s">
        <v>7</v>
      </c>
      <c r="B37" s="4">
        <v>809</v>
      </c>
      <c r="C37" s="4" t="s">
        <v>60</v>
      </c>
      <c r="D37" s="4">
        <v>1</v>
      </c>
      <c r="E37" s="4" t="s">
        <v>59</v>
      </c>
      <c r="F37" s="5">
        <v>26</v>
      </c>
      <c r="G37" s="6">
        <v>33238</v>
      </c>
      <c r="H37" s="5">
        <v>26</v>
      </c>
      <c r="I37" s="5">
        <v>26</v>
      </c>
    </row>
    <row r="38" spans="1:9" x14ac:dyDescent="0.25">
      <c r="A38" s="4" t="s">
        <v>7</v>
      </c>
      <c r="B38" s="4">
        <v>802</v>
      </c>
      <c r="C38" s="4" t="s">
        <v>53</v>
      </c>
      <c r="D38" s="4">
        <v>1</v>
      </c>
      <c r="E38" s="4" t="s">
        <v>52</v>
      </c>
      <c r="F38" s="5">
        <v>3.63</v>
      </c>
      <c r="G38" s="6">
        <v>33269</v>
      </c>
      <c r="H38" s="5">
        <v>3.63</v>
      </c>
      <c r="I38" s="5">
        <v>3.63</v>
      </c>
    </row>
    <row r="39" spans="1:9" x14ac:dyDescent="0.25">
      <c r="A39" s="4" t="s">
        <v>7</v>
      </c>
      <c r="B39" s="4">
        <v>809</v>
      </c>
      <c r="C39" s="4" t="s">
        <v>61</v>
      </c>
      <c r="D39" s="4">
        <v>1</v>
      </c>
      <c r="E39" s="4" t="s">
        <v>62</v>
      </c>
      <c r="F39" s="5">
        <v>32.15</v>
      </c>
      <c r="G39" s="6">
        <v>33328</v>
      </c>
      <c r="H39" s="5">
        <v>32.15</v>
      </c>
      <c r="I39" s="5">
        <v>32.15</v>
      </c>
    </row>
    <row r="40" spans="1:9" x14ac:dyDescent="0.25">
      <c r="A40" s="4" t="s">
        <v>7</v>
      </c>
      <c r="B40" s="4">
        <v>809</v>
      </c>
      <c r="C40" s="4" t="s">
        <v>63</v>
      </c>
      <c r="D40" s="4">
        <v>1</v>
      </c>
      <c r="E40" s="4" t="s">
        <v>62</v>
      </c>
      <c r="F40" s="5">
        <v>32.15</v>
      </c>
      <c r="G40" s="6">
        <v>33328</v>
      </c>
      <c r="H40" s="5">
        <v>32.15</v>
      </c>
      <c r="I40" s="5">
        <v>32.15</v>
      </c>
    </row>
    <row r="41" spans="1:9" x14ac:dyDescent="0.25">
      <c r="A41" s="4" t="s">
        <v>7</v>
      </c>
      <c r="B41" s="4">
        <v>809</v>
      </c>
      <c r="C41" s="4" t="s">
        <v>64</v>
      </c>
      <c r="D41" s="4">
        <v>1</v>
      </c>
      <c r="E41" s="4" t="s">
        <v>62</v>
      </c>
      <c r="F41" s="5">
        <v>32.15</v>
      </c>
      <c r="G41" s="6">
        <v>33328</v>
      </c>
      <c r="H41" s="5">
        <v>32.15</v>
      </c>
      <c r="I41" s="5">
        <v>32.15</v>
      </c>
    </row>
    <row r="42" spans="1:9" x14ac:dyDescent="0.25">
      <c r="A42" s="4" t="s">
        <v>7</v>
      </c>
      <c r="B42" s="4">
        <v>802</v>
      </c>
      <c r="C42" s="4" t="s">
        <v>54</v>
      </c>
      <c r="D42" s="4">
        <v>1</v>
      </c>
      <c r="E42" s="4" t="s">
        <v>55</v>
      </c>
      <c r="F42" s="5">
        <v>270</v>
      </c>
      <c r="G42" s="6">
        <v>33352</v>
      </c>
      <c r="H42" s="5">
        <v>270</v>
      </c>
      <c r="I42" s="5">
        <v>270</v>
      </c>
    </row>
    <row r="43" spans="1:9" x14ac:dyDescent="0.25">
      <c r="A43" s="4" t="s">
        <v>7</v>
      </c>
      <c r="B43" s="4">
        <v>809</v>
      </c>
      <c r="C43" s="4" t="s">
        <v>56</v>
      </c>
      <c r="D43" s="4">
        <v>1</v>
      </c>
      <c r="E43" s="4" t="s">
        <v>141</v>
      </c>
      <c r="F43" s="5">
        <v>152.5</v>
      </c>
      <c r="G43" s="6">
        <v>33573</v>
      </c>
      <c r="H43" s="5">
        <v>152.5</v>
      </c>
      <c r="I43" s="5">
        <v>152.5</v>
      </c>
    </row>
    <row r="44" spans="1:9" x14ac:dyDescent="0.25">
      <c r="A44" s="4" t="s">
        <v>7</v>
      </c>
      <c r="B44" s="4">
        <v>809</v>
      </c>
      <c r="C44" s="4" t="s">
        <v>57</v>
      </c>
      <c r="D44" s="4">
        <v>1</v>
      </c>
      <c r="E44" s="4" t="s">
        <v>141</v>
      </c>
      <c r="F44" s="5">
        <v>152.5</v>
      </c>
      <c r="G44" s="6">
        <v>33573</v>
      </c>
      <c r="H44" s="5">
        <v>152.5</v>
      </c>
      <c r="I44" s="5">
        <v>152.5</v>
      </c>
    </row>
    <row r="45" spans="1:9" x14ac:dyDescent="0.25">
      <c r="A45" s="4" t="s">
        <v>7</v>
      </c>
      <c r="B45" s="4">
        <v>809</v>
      </c>
      <c r="C45" s="4" t="s">
        <v>67</v>
      </c>
      <c r="D45" s="4">
        <v>1</v>
      </c>
      <c r="E45" s="4" t="s">
        <v>68</v>
      </c>
      <c r="F45" s="5">
        <v>30.27</v>
      </c>
      <c r="G45" s="6">
        <v>35064</v>
      </c>
      <c r="H45" s="5">
        <v>30.27</v>
      </c>
      <c r="I45" s="5">
        <v>30.27</v>
      </c>
    </row>
    <row r="46" spans="1:9" x14ac:dyDescent="0.25">
      <c r="A46" s="4" t="s">
        <v>7</v>
      </c>
      <c r="B46" s="4">
        <v>809</v>
      </c>
      <c r="C46" s="4" t="s">
        <v>69</v>
      </c>
      <c r="D46" s="4">
        <v>1</v>
      </c>
      <c r="E46" s="4" t="s">
        <v>68</v>
      </c>
      <c r="F46" s="5">
        <v>30.27</v>
      </c>
      <c r="G46" s="6">
        <v>35064</v>
      </c>
      <c r="H46" s="5">
        <v>30.27</v>
      </c>
      <c r="I46" s="5">
        <v>30.27</v>
      </c>
    </row>
    <row r="47" spans="1:9" x14ac:dyDescent="0.25">
      <c r="A47" s="4" t="s">
        <v>7</v>
      </c>
      <c r="B47" s="4">
        <v>809</v>
      </c>
      <c r="C47" s="4" t="s">
        <v>70</v>
      </c>
      <c r="D47" s="4">
        <v>1</v>
      </c>
      <c r="E47" s="4" t="s">
        <v>68</v>
      </c>
      <c r="F47" s="5">
        <v>30.27</v>
      </c>
      <c r="G47" s="6">
        <v>35064</v>
      </c>
      <c r="H47" s="5">
        <v>30.27</v>
      </c>
      <c r="I47" s="5">
        <v>30.27</v>
      </c>
    </row>
    <row r="48" spans="1:9" x14ac:dyDescent="0.25">
      <c r="A48" s="4" t="s">
        <v>7</v>
      </c>
      <c r="B48" s="4">
        <v>809</v>
      </c>
      <c r="C48" s="4" t="s">
        <v>71</v>
      </c>
      <c r="D48" s="4">
        <v>1</v>
      </c>
      <c r="E48" s="4" t="s">
        <v>68</v>
      </c>
      <c r="F48" s="5">
        <v>30.27</v>
      </c>
      <c r="G48" s="6">
        <v>35064</v>
      </c>
      <c r="H48" s="5">
        <v>30.27</v>
      </c>
      <c r="I48" s="5">
        <v>30.27</v>
      </c>
    </row>
    <row r="49" spans="1:9" x14ac:dyDescent="0.25">
      <c r="A49" s="4" t="s">
        <v>7</v>
      </c>
      <c r="B49" s="4">
        <v>809</v>
      </c>
      <c r="C49" s="4" t="s">
        <v>65</v>
      </c>
      <c r="D49" s="4">
        <v>1</v>
      </c>
      <c r="E49" s="4" t="s">
        <v>62</v>
      </c>
      <c r="F49" s="5">
        <v>32.15</v>
      </c>
      <c r="G49" s="6">
        <v>35916</v>
      </c>
      <c r="H49" s="5">
        <v>32.15</v>
      </c>
      <c r="I49" s="5">
        <v>32.15</v>
      </c>
    </row>
    <row r="50" spans="1:9" x14ac:dyDescent="0.25">
      <c r="A50" s="4" t="s">
        <v>7</v>
      </c>
      <c r="B50" s="4">
        <v>809</v>
      </c>
      <c r="C50" s="4" t="s">
        <v>66</v>
      </c>
      <c r="D50" s="4">
        <v>1</v>
      </c>
      <c r="E50" s="4" t="s">
        <v>62</v>
      </c>
      <c r="F50" s="5">
        <v>32.15</v>
      </c>
      <c r="G50" s="6">
        <v>36160</v>
      </c>
      <c r="H50" s="5">
        <v>32.15</v>
      </c>
      <c r="I50" s="5">
        <v>32.15</v>
      </c>
    </row>
    <row r="51" spans="1:9" x14ac:dyDescent="0.25">
      <c r="A51" s="4" t="s">
        <v>7</v>
      </c>
      <c r="B51" s="4">
        <v>809</v>
      </c>
      <c r="C51" s="4" t="s">
        <v>72</v>
      </c>
      <c r="D51" s="4">
        <v>1</v>
      </c>
      <c r="E51" s="4" t="s">
        <v>73</v>
      </c>
      <c r="F51" s="5">
        <v>899</v>
      </c>
      <c r="G51" s="6">
        <v>38159</v>
      </c>
      <c r="H51" s="5">
        <v>899</v>
      </c>
      <c r="I51" s="5">
        <v>899</v>
      </c>
    </row>
    <row r="52" spans="1:9" x14ac:dyDescent="0.25">
      <c r="A52" s="4" t="s">
        <v>7</v>
      </c>
      <c r="B52" s="4">
        <v>809</v>
      </c>
      <c r="C52" s="4" t="s">
        <v>74</v>
      </c>
      <c r="D52" s="4">
        <v>1</v>
      </c>
      <c r="E52" s="4" t="s">
        <v>73</v>
      </c>
      <c r="F52" s="5">
        <v>899</v>
      </c>
      <c r="G52" s="6">
        <v>38159</v>
      </c>
      <c r="H52" s="5">
        <v>899</v>
      </c>
      <c r="I52" s="5">
        <v>899</v>
      </c>
    </row>
    <row r="53" spans="1:9" x14ac:dyDescent="0.25">
      <c r="A53" s="4" t="s">
        <v>7</v>
      </c>
      <c r="B53" s="4">
        <v>809</v>
      </c>
      <c r="C53" s="4" t="s">
        <v>75</v>
      </c>
      <c r="D53" s="4">
        <v>1</v>
      </c>
      <c r="E53" s="4" t="s">
        <v>76</v>
      </c>
      <c r="F53" s="5">
        <v>75</v>
      </c>
      <c r="G53" s="6">
        <v>38321</v>
      </c>
      <c r="H53" s="5">
        <v>75</v>
      </c>
      <c r="I53" s="5">
        <v>75</v>
      </c>
    </row>
    <row r="54" spans="1:9" x14ac:dyDescent="0.25">
      <c r="A54" s="4" t="s">
        <v>7</v>
      </c>
      <c r="B54" s="4">
        <v>809</v>
      </c>
      <c r="C54" s="4" t="s">
        <v>89</v>
      </c>
      <c r="D54" s="4">
        <v>1</v>
      </c>
      <c r="E54" s="4" t="s">
        <v>90</v>
      </c>
      <c r="F54" s="5">
        <v>819</v>
      </c>
      <c r="G54" s="6">
        <v>38910</v>
      </c>
      <c r="H54" s="5">
        <v>819</v>
      </c>
      <c r="I54" s="5">
        <v>819</v>
      </c>
    </row>
    <row r="55" spans="1:9" x14ac:dyDescent="0.25">
      <c r="A55" s="4" t="s">
        <v>7</v>
      </c>
      <c r="B55" s="4">
        <v>809</v>
      </c>
      <c r="C55" s="4" t="s">
        <v>77</v>
      </c>
      <c r="D55" s="4">
        <v>1</v>
      </c>
      <c r="E55" s="4" t="s">
        <v>78</v>
      </c>
      <c r="F55" s="5">
        <v>120.07</v>
      </c>
      <c r="G55" s="6">
        <v>39323</v>
      </c>
      <c r="H55" s="5">
        <v>120.07</v>
      </c>
      <c r="I55" s="5">
        <v>120.07</v>
      </c>
    </row>
    <row r="56" spans="1:9" x14ac:dyDescent="0.25">
      <c r="A56" s="4" t="s">
        <v>7</v>
      </c>
      <c r="B56" s="4">
        <v>809</v>
      </c>
      <c r="C56" s="4" t="s">
        <v>79</v>
      </c>
      <c r="D56" s="4">
        <v>1</v>
      </c>
      <c r="E56" s="4" t="s">
        <v>78</v>
      </c>
      <c r="F56" s="5">
        <v>120</v>
      </c>
      <c r="G56" s="6">
        <v>39323</v>
      </c>
      <c r="H56" s="5">
        <v>120</v>
      </c>
      <c r="I56" s="5">
        <v>120</v>
      </c>
    </row>
    <row r="57" spans="1:9" x14ac:dyDescent="0.25">
      <c r="A57" s="4" t="s">
        <v>7</v>
      </c>
      <c r="B57" s="4">
        <v>809</v>
      </c>
      <c r="C57" s="4" t="s">
        <v>80</v>
      </c>
      <c r="D57" s="4">
        <v>1</v>
      </c>
      <c r="E57" s="4" t="s">
        <v>78</v>
      </c>
      <c r="F57" s="5">
        <v>115.02</v>
      </c>
      <c r="G57" s="6">
        <v>39323</v>
      </c>
      <c r="H57" s="5">
        <v>115.02</v>
      </c>
      <c r="I57" s="5">
        <v>115.02</v>
      </c>
    </row>
    <row r="58" spans="1:9" x14ac:dyDescent="0.25">
      <c r="A58" s="4" t="s">
        <v>7</v>
      </c>
      <c r="B58" s="4">
        <v>809</v>
      </c>
      <c r="C58" s="4" t="s">
        <v>81</v>
      </c>
      <c r="D58" s="4">
        <v>1</v>
      </c>
      <c r="E58" s="4" t="s">
        <v>78</v>
      </c>
      <c r="F58" s="5">
        <v>115</v>
      </c>
      <c r="G58" s="6">
        <v>39323</v>
      </c>
      <c r="H58" s="5">
        <v>115</v>
      </c>
      <c r="I58" s="5">
        <v>115</v>
      </c>
    </row>
    <row r="59" spans="1:9" x14ac:dyDescent="0.25">
      <c r="A59" s="4" t="s">
        <v>7</v>
      </c>
      <c r="B59" s="4">
        <v>809</v>
      </c>
      <c r="C59" s="4" t="s">
        <v>82</v>
      </c>
      <c r="D59" s="4">
        <v>1</v>
      </c>
      <c r="E59" s="4" t="s">
        <v>78</v>
      </c>
      <c r="F59" s="5">
        <v>112</v>
      </c>
      <c r="G59" s="6">
        <v>39323</v>
      </c>
      <c r="H59" s="5">
        <v>112</v>
      </c>
      <c r="I59" s="5">
        <v>112</v>
      </c>
    </row>
    <row r="60" spans="1:9" x14ac:dyDescent="0.25">
      <c r="A60" s="4" t="s">
        <v>7</v>
      </c>
      <c r="B60" s="4">
        <v>809</v>
      </c>
      <c r="C60" s="4" t="s">
        <v>83</v>
      </c>
      <c r="D60" s="4">
        <v>1</v>
      </c>
      <c r="E60" s="4" t="s">
        <v>78</v>
      </c>
      <c r="F60" s="5">
        <v>111.65</v>
      </c>
      <c r="G60" s="6">
        <v>39323</v>
      </c>
      <c r="H60" s="5">
        <v>111.65</v>
      </c>
      <c r="I60" s="5">
        <v>111.65</v>
      </c>
    </row>
    <row r="61" spans="1:9" x14ac:dyDescent="0.25">
      <c r="A61" s="4" t="s">
        <v>7</v>
      </c>
      <c r="B61" s="4">
        <v>809</v>
      </c>
      <c r="C61" s="4" t="s">
        <v>85</v>
      </c>
      <c r="D61" s="4">
        <v>1</v>
      </c>
      <c r="E61" s="4" t="s">
        <v>84</v>
      </c>
      <c r="F61" s="5">
        <v>159.82</v>
      </c>
      <c r="G61" s="6">
        <v>39615</v>
      </c>
      <c r="H61" s="5">
        <v>159.82</v>
      </c>
      <c r="I61" s="5">
        <v>159.82</v>
      </c>
    </row>
    <row r="62" spans="1:9" x14ac:dyDescent="0.25">
      <c r="A62" s="4" t="s">
        <v>7</v>
      </c>
      <c r="B62" s="4">
        <v>809</v>
      </c>
      <c r="C62" s="4" t="s">
        <v>86</v>
      </c>
      <c r="D62" s="4">
        <v>1</v>
      </c>
      <c r="E62" s="4" t="s">
        <v>84</v>
      </c>
      <c r="F62" s="5">
        <v>159.82</v>
      </c>
      <c r="G62" s="6">
        <v>39615</v>
      </c>
      <c r="H62" s="5">
        <v>159.82</v>
      </c>
      <c r="I62" s="5">
        <v>159.82</v>
      </c>
    </row>
    <row r="63" spans="1:9" x14ac:dyDescent="0.25">
      <c r="A63" s="4" t="s">
        <v>7</v>
      </c>
      <c r="B63" s="4">
        <v>809</v>
      </c>
      <c r="C63" s="4" t="s">
        <v>87</v>
      </c>
      <c r="D63" s="4">
        <v>1</v>
      </c>
      <c r="E63" s="4" t="s">
        <v>84</v>
      </c>
      <c r="F63" s="5">
        <v>159.82</v>
      </c>
      <c r="G63" s="6">
        <v>39615</v>
      </c>
      <c r="H63" s="5">
        <v>159.82</v>
      </c>
      <c r="I63" s="5">
        <v>159.82</v>
      </c>
    </row>
    <row r="64" spans="1:9" x14ac:dyDescent="0.25">
      <c r="A64" s="4" t="s">
        <v>7</v>
      </c>
      <c r="B64" s="4">
        <v>809</v>
      </c>
      <c r="C64" s="4" t="s">
        <v>88</v>
      </c>
      <c r="D64" s="4">
        <v>1</v>
      </c>
      <c r="E64" s="4" t="s">
        <v>84</v>
      </c>
      <c r="F64" s="5">
        <v>159.82</v>
      </c>
      <c r="G64" s="6">
        <v>39615</v>
      </c>
      <c r="H64" s="5">
        <v>159.82</v>
      </c>
      <c r="I64" s="5">
        <v>159.82</v>
      </c>
    </row>
    <row r="65" spans="1:9" x14ac:dyDescent="0.25">
      <c r="A65" s="4" t="s">
        <v>7</v>
      </c>
      <c r="B65" s="4">
        <v>809</v>
      </c>
      <c r="C65" s="4" t="s">
        <v>91</v>
      </c>
      <c r="D65" s="4">
        <v>1</v>
      </c>
      <c r="E65" s="4" t="s">
        <v>92</v>
      </c>
      <c r="F65" s="5">
        <v>287.82</v>
      </c>
      <c r="G65" s="6">
        <v>42088</v>
      </c>
      <c r="H65" s="5">
        <v>287.82</v>
      </c>
      <c r="I65" s="5">
        <v>287.82</v>
      </c>
    </row>
    <row r="66" spans="1:9" x14ac:dyDescent="0.25">
      <c r="A66" s="4" t="s">
        <v>7</v>
      </c>
      <c r="B66" s="4">
        <v>809</v>
      </c>
      <c r="C66" s="4" t="s">
        <v>93</v>
      </c>
      <c r="D66" s="4">
        <v>1</v>
      </c>
      <c r="E66" s="4" t="s">
        <v>92</v>
      </c>
      <c r="F66" s="5">
        <v>287.82</v>
      </c>
      <c r="G66" s="6">
        <v>42088</v>
      </c>
      <c r="H66" s="5">
        <v>287.82</v>
      </c>
      <c r="I66" s="5">
        <v>287.82</v>
      </c>
    </row>
    <row r="67" spans="1:9" x14ac:dyDescent="0.25">
      <c r="A67" s="4" t="s">
        <v>7</v>
      </c>
      <c r="B67" s="4">
        <v>809</v>
      </c>
      <c r="C67" s="4" t="s">
        <v>94</v>
      </c>
      <c r="D67" s="4">
        <v>1</v>
      </c>
      <c r="E67" s="4" t="s">
        <v>95</v>
      </c>
      <c r="F67" s="5">
        <v>366.23</v>
      </c>
      <c r="G67" s="6">
        <v>42191</v>
      </c>
      <c r="H67" s="5">
        <v>366.23</v>
      </c>
      <c r="I67" s="5">
        <v>366.23</v>
      </c>
    </row>
    <row r="68" spans="1:9" x14ac:dyDescent="0.25">
      <c r="A68" s="4" t="s">
        <v>7</v>
      </c>
      <c r="B68" s="4">
        <v>809</v>
      </c>
      <c r="C68" s="4" t="s">
        <v>96</v>
      </c>
      <c r="D68" s="4">
        <v>1</v>
      </c>
      <c r="E68" s="4" t="s">
        <v>95</v>
      </c>
      <c r="F68" s="5">
        <v>366.23</v>
      </c>
      <c r="G68" s="6">
        <v>42191</v>
      </c>
      <c r="H68" s="5">
        <v>366.23</v>
      </c>
      <c r="I68" s="5">
        <v>366.23</v>
      </c>
    </row>
    <row r="69" spans="1:9" x14ac:dyDescent="0.25">
      <c r="A69" s="4" t="s">
        <v>7</v>
      </c>
      <c r="B69" s="4">
        <v>809</v>
      </c>
      <c r="C69" s="4" t="s">
        <v>97</v>
      </c>
      <c r="D69" s="4">
        <v>1</v>
      </c>
      <c r="E69" s="4" t="s">
        <v>95</v>
      </c>
      <c r="F69" s="5">
        <v>366.23</v>
      </c>
      <c r="G69" s="6">
        <v>42191</v>
      </c>
      <c r="H69" s="5">
        <v>366.23</v>
      </c>
      <c r="I69" s="5">
        <v>366.23</v>
      </c>
    </row>
    <row r="70" spans="1:9" x14ac:dyDescent="0.25">
      <c r="A70" s="4" t="s">
        <v>7</v>
      </c>
      <c r="B70" s="4">
        <v>809</v>
      </c>
      <c r="C70" s="4" t="s">
        <v>98</v>
      </c>
      <c r="D70" s="4">
        <v>1</v>
      </c>
      <c r="E70" s="4" t="s">
        <v>95</v>
      </c>
      <c r="F70" s="5">
        <v>366.23</v>
      </c>
      <c r="G70" s="6">
        <v>42191</v>
      </c>
      <c r="H70" s="5">
        <v>366.23</v>
      </c>
      <c r="I70" s="5">
        <v>366.23</v>
      </c>
    </row>
    <row r="71" spans="1:9" x14ac:dyDescent="0.25">
      <c r="A71" s="4" t="s">
        <v>7</v>
      </c>
      <c r="B71" s="4">
        <v>809</v>
      </c>
      <c r="C71" s="4" t="s">
        <v>99</v>
      </c>
      <c r="D71" s="4">
        <v>1</v>
      </c>
      <c r="E71" s="4" t="s">
        <v>95</v>
      </c>
      <c r="F71" s="5">
        <v>366.24</v>
      </c>
      <c r="G71" s="6">
        <v>42191</v>
      </c>
      <c r="H71" s="5">
        <v>366.24</v>
      </c>
      <c r="I71" s="5">
        <v>366.24</v>
      </c>
    </row>
    <row r="72" spans="1:9" x14ac:dyDescent="0.25">
      <c r="A72" s="1" t="s">
        <v>7</v>
      </c>
      <c r="B72" s="1">
        <v>809</v>
      </c>
      <c r="C72" s="1" t="s">
        <v>101</v>
      </c>
      <c r="D72" s="1">
        <v>1</v>
      </c>
      <c r="E72" s="1" t="s">
        <v>100</v>
      </c>
      <c r="F72" s="2">
        <v>216.48</v>
      </c>
      <c r="G72" s="3">
        <v>42682</v>
      </c>
      <c r="H72" s="2">
        <v>216.48</v>
      </c>
      <c r="I72" s="2">
        <v>216.48</v>
      </c>
    </row>
    <row r="73" spans="1:9" x14ac:dyDescent="0.25">
      <c r="A73" s="1" t="s">
        <v>7</v>
      </c>
      <c r="B73" s="1">
        <v>809</v>
      </c>
      <c r="C73" s="1" t="s">
        <v>102</v>
      </c>
      <c r="D73" s="1">
        <v>1</v>
      </c>
      <c r="E73" s="1" t="s">
        <v>100</v>
      </c>
      <c r="F73" s="2">
        <v>216.48</v>
      </c>
      <c r="G73" s="3">
        <v>42682</v>
      </c>
      <c r="H73" s="2">
        <v>216.48</v>
      </c>
      <c r="I73" s="2">
        <v>216.48</v>
      </c>
    </row>
    <row r="74" spans="1:9" x14ac:dyDescent="0.25">
      <c r="A74" s="4" t="s">
        <v>7</v>
      </c>
      <c r="B74" s="4">
        <v>809</v>
      </c>
      <c r="C74" s="4" t="s">
        <v>103</v>
      </c>
      <c r="D74" s="4">
        <v>1</v>
      </c>
      <c r="E74" s="4" t="s">
        <v>104</v>
      </c>
      <c r="F74" s="5">
        <v>184.5</v>
      </c>
      <c r="G74" s="6">
        <v>42682</v>
      </c>
      <c r="H74" s="5">
        <v>184.5</v>
      </c>
      <c r="I74" s="5">
        <v>184.5</v>
      </c>
    </row>
    <row r="75" spans="1:9" x14ac:dyDescent="0.25">
      <c r="A75" s="4" t="s">
        <v>7</v>
      </c>
      <c r="B75" s="4">
        <v>809</v>
      </c>
      <c r="C75" s="4" t="s">
        <v>105</v>
      </c>
      <c r="D75" s="4">
        <v>1</v>
      </c>
      <c r="E75" s="4" t="s">
        <v>106</v>
      </c>
      <c r="F75" s="5">
        <v>218.82</v>
      </c>
      <c r="G75" s="6">
        <v>43641</v>
      </c>
      <c r="H75" s="5">
        <v>218.82</v>
      </c>
      <c r="I75" s="5">
        <v>218.82</v>
      </c>
    </row>
    <row r="76" spans="1:9" x14ac:dyDescent="0.25">
      <c r="A76" s="4" t="s">
        <v>7</v>
      </c>
      <c r="B76" s="4">
        <v>809</v>
      </c>
      <c r="C76" s="4" t="s">
        <v>107</v>
      </c>
      <c r="D76" s="4">
        <v>1</v>
      </c>
      <c r="E76" s="4" t="s">
        <v>106</v>
      </c>
      <c r="F76" s="5">
        <v>218.82</v>
      </c>
      <c r="G76" s="6">
        <v>43641</v>
      </c>
      <c r="H76" s="5">
        <v>218.82</v>
      </c>
      <c r="I76" s="5">
        <v>218.82</v>
      </c>
    </row>
    <row r="77" spans="1:9" x14ac:dyDescent="0.25">
      <c r="A77" s="4" t="s">
        <v>7</v>
      </c>
      <c r="B77" s="4">
        <v>809</v>
      </c>
      <c r="C77" s="4" t="s">
        <v>108</v>
      </c>
      <c r="D77" s="4">
        <v>1</v>
      </c>
      <c r="E77" s="4" t="s">
        <v>106</v>
      </c>
      <c r="F77" s="5">
        <v>218.82</v>
      </c>
      <c r="G77" s="6">
        <v>43641</v>
      </c>
      <c r="H77" s="5">
        <v>218.82</v>
      </c>
      <c r="I77" s="5">
        <v>218.82</v>
      </c>
    </row>
    <row r="78" spans="1:9" x14ac:dyDescent="0.25">
      <c r="A78" s="4" t="s">
        <v>7</v>
      </c>
      <c r="B78" s="4">
        <v>809</v>
      </c>
      <c r="C78" s="4" t="s">
        <v>109</v>
      </c>
      <c r="D78" s="4">
        <v>1</v>
      </c>
      <c r="E78" s="4" t="s">
        <v>106</v>
      </c>
      <c r="F78" s="5">
        <v>218.82</v>
      </c>
      <c r="G78" s="6">
        <v>43641</v>
      </c>
      <c r="H78" s="5">
        <v>218.82</v>
      </c>
      <c r="I78" s="5">
        <v>218.82</v>
      </c>
    </row>
    <row r="79" spans="1:9" x14ac:dyDescent="0.25">
      <c r="A79" s="4" t="s">
        <v>7</v>
      </c>
      <c r="B79" s="4">
        <v>809</v>
      </c>
      <c r="C79" s="4" t="s">
        <v>110</v>
      </c>
      <c r="D79" s="4">
        <v>1</v>
      </c>
      <c r="E79" s="4" t="s">
        <v>106</v>
      </c>
      <c r="F79" s="5">
        <v>218.81</v>
      </c>
      <c r="G79" s="6">
        <v>43641</v>
      </c>
      <c r="H79" s="5">
        <v>218.81</v>
      </c>
      <c r="I79" s="5">
        <v>218.81</v>
      </c>
    </row>
  </sheetData>
  <sortState ref="A4:K34">
    <sortCondition ref="G4:G34"/>
  </sortState>
  <mergeCells count="1">
    <mergeCell ref="A1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E10" sqref="E10"/>
    </sheetView>
  </sheetViews>
  <sheetFormatPr defaultRowHeight="15" x14ac:dyDescent="0.25"/>
  <cols>
    <col min="1" max="1" width="4.5703125" customWidth="1"/>
    <col min="2" max="2" width="31.28515625" customWidth="1"/>
    <col min="3" max="3" width="6.28515625" customWidth="1"/>
    <col min="4" max="4" width="34" customWidth="1"/>
    <col min="5" max="5" width="12" customWidth="1"/>
    <col min="6" max="6" width="10.28515625" customWidth="1"/>
    <col min="7" max="7" width="11" customWidth="1"/>
    <col min="8" max="8" width="21" customWidth="1"/>
  </cols>
  <sheetData>
    <row r="1" spans="1:8" x14ac:dyDescent="0.25">
      <c r="A1" t="s">
        <v>113</v>
      </c>
      <c r="C1" s="10"/>
      <c r="G1" s="10"/>
    </row>
    <row r="2" spans="1:8" ht="36" x14ac:dyDescent="0.25">
      <c r="A2" s="13"/>
      <c r="B2" s="14" t="s">
        <v>114</v>
      </c>
      <c r="C2" s="15" t="s">
        <v>115</v>
      </c>
      <c r="D2" s="15" t="s">
        <v>116</v>
      </c>
      <c r="E2" s="15" t="s">
        <v>117</v>
      </c>
      <c r="F2" s="15" t="s">
        <v>118</v>
      </c>
      <c r="G2" s="15" t="s">
        <v>119</v>
      </c>
      <c r="H2" s="15" t="s">
        <v>120</v>
      </c>
    </row>
    <row r="3" spans="1:8" ht="27.75" customHeight="1" x14ac:dyDescent="0.25">
      <c r="A3" s="16">
        <v>1</v>
      </c>
      <c r="B3" s="17" t="s">
        <v>121</v>
      </c>
      <c r="C3" s="16">
        <v>2016</v>
      </c>
      <c r="D3" s="18" t="s">
        <v>122</v>
      </c>
      <c r="E3" s="19">
        <v>21870</v>
      </c>
      <c r="F3" s="19">
        <v>123</v>
      </c>
      <c r="G3" s="16" t="s">
        <v>123</v>
      </c>
      <c r="H3" s="18" t="s">
        <v>124</v>
      </c>
    </row>
    <row r="4" spans="1:8" ht="30" x14ac:dyDescent="0.25">
      <c r="A4" s="16">
        <v>2</v>
      </c>
      <c r="B4" s="17" t="s">
        <v>125</v>
      </c>
      <c r="C4" s="16">
        <v>2016</v>
      </c>
      <c r="D4" s="18" t="s">
        <v>122</v>
      </c>
      <c r="E4" s="19">
        <v>8683.2000000000007</v>
      </c>
      <c r="F4" s="19">
        <v>30.75</v>
      </c>
      <c r="G4" s="16" t="s">
        <v>126</v>
      </c>
      <c r="H4" s="18" t="s">
        <v>124</v>
      </c>
    </row>
    <row r="5" spans="1:8" ht="31.5" customHeight="1" x14ac:dyDescent="0.25">
      <c r="A5" s="16">
        <v>3</v>
      </c>
      <c r="B5" s="17" t="s">
        <v>125</v>
      </c>
      <c r="C5" s="16">
        <v>2021</v>
      </c>
      <c r="D5" s="18" t="s">
        <v>122</v>
      </c>
      <c r="E5" s="19">
        <v>130248</v>
      </c>
      <c r="F5" s="19">
        <v>61.5</v>
      </c>
      <c r="G5" s="16" t="s">
        <v>126</v>
      </c>
      <c r="H5" s="18" t="s">
        <v>124</v>
      </c>
    </row>
    <row r="6" spans="1:8" ht="31.5" customHeight="1" x14ac:dyDescent="0.25">
      <c r="A6" s="16">
        <v>4</v>
      </c>
      <c r="B6" s="17" t="s">
        <v>127</v>
      </c>
      <c r="C6" s="16">
        <v>2018</v>
      </c>
      <c r="D6" s="18" t="s">
        <v>128</v>
      </c>
      <c r="E6" s="19">
        <v>99660</v>
      </c>
      <c r="F6" s="19">
        <v>430.5</v>
      </c>
      <c r="G6" s="16" t="s">
        <v>129</v>
      </c>
      <c r="H6" s="18" t="s">
        <v>130</v>
      </c>
    </row>
    <row r="7" spans="1:8" ht="30" x14ac:dyDescent="0.25">
      <c r="A7" s="16">
        <v>5</v>
      </c>
      <c r="B7" s="17" t="s">
        <v>131</v>
      </c>
      <c r="C7" s="16">
        <v>2022</v>
      </c>
      <c r="D7" s="18" t="s">
        <v>128</v>
      </c>
      <c r="E7" s="19">
        <v>326600</v>
      </c>
      <c r="F7" s="19">
        <v>1230</v>
      </c>
      <c r="G7" s="16" t="s">
        <v>132</v>
      </c>
      <c r="H7" s="18" t="s">
        <v>124</v>
      </c>
    </row>
    <row r="8" spans="1:8" ht="30" x14ac:dyDescent="0.25">
      <c r="A8" s="16">
        <v>6</v>
      </c>
      <c r="B8" s="17" t="s">
        <v>133</v>
      </c>
      <c r="C8" s="16">
        <v>2019</v>
      </c>
      <c r="D8" s="18" t="s">
        <v>134</v>
      </c>
      <c r="E8" s="19">
        <v>95045</v>
      </c>
      <c r="F8" s="19">
        <v>147.6</v>
      </c>
      <c r="G8" s="16" t="s">
        <v>135</v>
      </c>
      <c r="H8" s="18" t="s">
        <v>124</v>
      </c>
    </row>
    <row r="9" spans="1:8" ht="27.75" customHeight="1" x14ac:dyDescent="0.25">
      <c r="A9" s="16">
        <v>7</v>
      </c>
      <c r="B9" s="17" t="s">
        <v>136</v>
      </c>
      <c r="C9" s="16">
        <v>2017</v>
      </c>
      <c r="D9" s="18" t="s">
        <v>137</v>
      </c>
      <c r="E9" s="19">
        <v>7020</v>
      </c>
      <c r="F9" s="19">
        <v>714.63</v>
      </c>
      <c r="G9" s="16" t="s">
        <v>138</v>
      </c>
      <c r="H9" s="18" t="s">
        <v>139</v>
      </c>
    </row>
    <row r="10" spans="1:8" ht="25.5" customHeight="1" x14ac:dyDescent="0.25">
      <c r="C10" s="10"/>
      <c r="D10" s="11" t="s">
        <v>140</v>
      </c>
      <c r="E10" s="25">
        <f>SUM(E3:E9)</f>
        <v>689126.2</v>
      </c>
      <c r="F10" s="12"/>
      <c r="G10" s="10"/>
    </row>
    <row r="11" spans="1:8" ht="27" customHeight="1" x14ac:dyDescent="0.25">
      <c r="A11" s="27" t="s">
        <v>146</v>
      </c>
      <c r="B11" s="27"/>
      <c r="C11" s="27"/>
      <c r="D11" s="27"/>
      <c r="E11" s="27"/>
      <c r="F11" s="27"/>
      <c r="G11" s="27"/>
      <c r="H11" s="24"/>
    </row>
    <row r="12" spans="1:8" ht="15" hidden="1" customHeight="1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C13" s="10"/>
      <c r="E13" s="12"/>
      <c r="F13" s="12"/>
      <c r="G13" s="10"/>
    </row>
  </sheetData>
  <mergeCells count="1">
    <mergeCell ref="A11:G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środki trwałe i wyposażenie</vt:lpstr>
      <vt:lpstr>Aparatura dzierżawiona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Fabijańska Agnieszka</dc:creator>
  <cp:lastModifiedBy>Violetta Król</cp:lastModifiedBy>
  <cp:lastPrinted>2024-07-29T10:43:36Z</cp:lastPrinted>
  <dcterms:created xsi:type="dcterms:W3CDTF">2024-06-04T12:23:32Z</dcterms:created>
  <dcterms:modified xsi:type="dcterms:W3CDTF">2024-07-29T11:34:22Z</dcterms:modified>
</cp:coreProperties>
</file>