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20" windowWidth="20730" windowHeight="8640" firstSheet="1" activeTab="1"/>
  </bookViews>
  <sheets>
    <sheet name="Do zmiany 01.06.2020" sheetId="19" state="hidden" r:id="rId1"/>
    <sheet name="meble do zam." sheetId="20" r:id="rId2"/>
  </sheets>
  <definedNames>
    <definedName name="_xlnm.Print_Area" localSheetId="1">'meble do zam.'!$A$1:$G$108</definedName>
  </definedNames>
  <calcPr calcId="145621"/>
</workbook>
</file>

<file path=xl/calcChain.xml><?xml version="1.0" encoding="utf-8"?>
<calcChain xmlns="http://schemas.openxmlformats.org/spreadsheetml/2006/main">
  <c r="F14" i="19" l="1"/>
  <c r="H14" i="19" s="1"/>
  <c r="I14" i="19" s="1"/>
  <c r="F13" i="19"/>
  <c r="H13" i="19" s="1"/>
  <c r="I13" i="19" s="1"/>
  <c r="F12" i="19"/>
  <c r="F11" i="19"/>
  <c r="F10" i="19"/>
  <c r="H10" i="19" s="1"/>
  <c r="I10" i="19" s="1"/>
  <c r="F9" i="19"/>
  <c r="H9" i="19" s="1"/>
  <c r="I9" i="19" s="1"/>
  <c r="F8" i="19"/>
  <c r="H8" i="19" s="1"/>
  <c r="F7" i="19"/>
  <c r="H7" i="19" s="1"/>
  <c r="I7" i="19" s="1"/>
  <c r="H12" i="19" l="1"/>
  <c r="I12" i="19" s="1"/>
  <c r="I8" i="19"/>
  <c r="H11" i="19"/>
  <c r="I11" i="19" s="1"/>
</calcChain>
</file>

<file path=xl/sharedStrings.xml><?xml version="1.0" encoding="utf-8"?>
<sst xmlns="http://schemas.openxmlformats.org/spreadsheetml/2006/main" count="142" uniqueCount="127">
  <si>
    <t>Łatwy do utrzymania czystości, przystosowany do dezynfekcji, modułowy. Wyposażony w uchwyt worka 120l z podstawą pod worek, szufladę 22l, 4x wiadro 4l, 2x wiadro 15l, wyciskarkę szczękową, uchwyt na mop i wyciskarkę, górną kuwetę na akcesoria. Przykladowe wymiary 580x1280x1100mm.</t>
  </si>
  <si>
    <t>Chłodziarka na odpady medyczne</t>
  </si>
  <si>
    <t>Lp</t>
  </si>
  <si>
    <t>Dozownik mydła</t>
  </si>
  <si>
    <t>Dozownik mydła łokciowy</t>
  </si>
  <si>
    <t>Dozownik płynu dezynfekcyjnego</t>
  </si>
  <si>
    <t>Dozownik płynu dezynfekcyjnego łokciowy</t>
  </si>
  <si>
    <t>Dystrybutor ręczników papierowych</t>
  </si>
  <si>
    <t>Fotel obrotowy z podłokietnikami</t>
  </si>
  <si>
    <t>Krzesła poczekalnia, 2 siedziska</t>
  </si>
  <si>
    <t>Krzesła poczekalnia, 3 siedziska</t>
  </si>
  <si>
    <t>Krzesła poczekalnia, 4 siedziska</t>
  </si>
  <si>
    <t>Krzesła poczekalnia, 5 siedzisk</t>
  </si>
  <si>
    <t>Krzesło (poradnie)</t>
  </si>
  <si>
    <t>Krzesło miękkie typu fotel</t>
  </si>
  <si>
    <t>Krzesło typu ISO</t>
  </si>
  <si>
    <t>Lodówka podblatowa</t>
  </si>
  <si>
    <t>Okap</t>
  </si>
  <si>
    <t>Piekarnik</t>
  </si>
  <si>
    <t>Płyta indukcyjna</t>
  </si>
  <si>
    <t>Sofa 2 osobowa nierozkładana</t>
  </si>
  <si>
    <t>Szafa ubraniowa</t>
  </si>
  <si>
    <t>Wózek porządkowy</t>
  </si>
  <si>
    <t>Zmywarka</t>
  </si>
  <si>
    <t>Dozownik mydła w płynie naścienny, wykonany z metalu z niebieskim okienkiem do kontroli poziomu płynu. Pojemność 800ml - uzupełniane z kanistra, wymiary: ok. 25x11,5x11,5 cm</t>
  </si>
  <si>
    <t>Dozownik plynu dezynfekcyjnego naścienny, wykonany z metalu z czerwonym okienkiem do kontroli poziomu płynu. Pojemność 800ml - uzupełniane z kanistra, wymiary: ok. 25x11,5x11,5 cm.</t>
  </si>
  <si>
    <t>Dystrybutor ręczników papierowych w listkach – kolor biały. Materiał - metal. Wymiary: ok. 29x14,5x42 cm, zamykany na kluczyk.Okienko do kontroli poziomu papieru w podajniku.</t>
  </si>
  <si>
    <t>Dozownik mydła łokciowy - kolor biały, przeznaczony na butelki o pojemności 1000 ml, Materiał - metal, wymiary: 30x10x12,5/20,5 cm. Zawór chroniący przed wyschnięciem, kapaniem i wyparowaniem preparatu</t>
  </si>
  <si>
    <t>System kolejkowy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</si>
  <si>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</si>
  <si>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</si>
  <si>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</si>
  <si>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</si>
  <si>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</si>
  <si>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</si>
  <si>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</si>
  <si>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</si>
  <si>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</si>
  <si>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</si>
  <si>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</si>
  <si>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</si>
  <si>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</si>
  <si>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</si>
  <si>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</si>
  <si>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</si>
  <si>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</si>
  <si>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</si>
  <si>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</si>
  <si>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</si>
  <si>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</si>
  <si>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</si>
  <si>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</si>
  <si>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</si>
  <si>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</si>
  <si>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</si>
  <si>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</si>
  <si>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</si>
  <si>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</si>
  <si>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</si>
  <si>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</si>
  <si>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</si>
  <si>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</si>
  <si>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</si>
  <si>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</si>
  <si>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</si>
  <si>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</si>
  <si>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</si>
  <si>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</si>
  <si>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</si>
  <si>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</si>
  <si>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</si>
  <si>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</si>
  <si>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</si>
  <si>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brutto</t>
  </si>
  <si>
    <t>szt.</t>
  </si>
  <si>
    <t>netto</t>
  </si>
  <si>
    <t xml:space="preserve">do usunięcia </t>
  </si>
  <si>
    <t>z mebli poz 6 .</t>
  </si>
  <si>
    <t>drabinka</t>
  </si>
  <si>
    <t xml:space="preserve">medyczne poz 84 </t>
  </si>
  <si>
    <t>indywidualny zestaw ochrony biologicznej</t>
  </si>
  <si>
    <t>informatyzacja. Poz.82</t>
  </si>
  <si>
    <t xml:space="preserve">Aneks Telka </t>
  </si>
  <si>
    <t>Tabela nr 1</t>
  </si>
  <si>
    <t>do dodania  Tabela nr 2</t>
  </si>
  <si>
    <t>Nazwa</t>
  </si>
  <si>
    <t>Krzesło konferencyjne</t>
  </si>
  <si>
    <t>Szafa kartotekowa -Szuflady pojedyncze - B5</t>
  </si>
  <si>
    <t>Szafa kartotekowa -Szuflady podwójne - B5</t>
  </si>
  <si>
    <t>Regał na czystą odzież ochronną                       300x300x1800 mm</t>
  </si>
  <si>
    <t>Szafa na torby pielęgniarskie 600x300x1300mm</t>
  </si>
  <si>
    <t xml:space="preserve">                                           RAZEM</t>
  </si>
  <si>
    <t>Cena jedn. netto</t>
  </si>
  <si>
    <t>VAT %</t>
  </si>
  <si>
    <t>Wartość netto</t>
  </si>
  <si>
    <t>Wartość brutto</t>
  </si>
  <si>
    <r>
      <t xml:space="preserve">                                        </t>
    </r>
    <r>
      <rPr>
        <b/>
        <sz val="14"/>
        <color theme="1"/>
        <rFont val="Arial"/>
        <family val="2"/>
        <charset val="238"/>
      </rPr>
      <t>FORMULARZ   CENOWY</t>
    </r>
    <r>
      <rPr>
        <b/>
        <sz val="18"/>
        <color theme="1"/>
        <rFont val="Arial"/>
        <family val="2"/>
        <charset val="238"/>
      </rPr>
      <t xml:space="preserve">             </t>
    </r>
    <r>
      <rPr>
        <b/>
        <sz val="12"/>
        <color theme="1"/>
        <rFont val="Arial"/>
        <family val="2"/>
        <charset val="238"/>
      </rPr>
      <t xml:space="preserve">                                Załącznik nr 2 do SIWZ</t>
    </r>
  </si>
  <si>
    <t>Biurko z blendą 1200x700x750mm wraz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pomocnikiem biurowym 400x400x370mm</t>
  </si>
  <si>
    <t>Biurko z blendą 1600x800x750mm wraz z pomocnikiem biurowym 400x400x370mm</t>
  </si>
  <si>
    <t>Biurko z blendą 1600x700x750mm wraz z pomocnikiem biurowym 400x400x370mm</t>
  </si>
  <si>
    <t>Biurko z blendą                         1400x800x750mm wraz                          z pomocnikiem biurowym 400x400x370mm</t>
  </si>
  <si>
    <t>Fotel                                                                                                                                                                                                                                                                                                                                                                                                                    700x760x450mm</t>
  </si>
  <si>
    <t>Komoda w gabinetach lekarskich 800x400x780,4mm</t>
  </si>
  <si>
    <t>Kontenerek mobilny z piórnikiem 430x580x600mm</t>
  </si>
  <si>
    <t>Krzesełko dziecięce '2' wys. siedziska 310mm</t>
  </si>
  <si>
    <t>Regał magazynowy 1000x500x1800mm</t>
  </si>
  <si>
    <t xml:space="preserve">Regał na buty 400x300x1000mm             </t>
  </si>
  <si>
    <t>Stół roboczy 750x750mm</t>
  </si>
  <si>
    <t>Stolik 800x800mm</t>
  </si>
  <si>
    <t>Stolik jadalniany czteroosobowy 1200x800x750mm</t>
  </si>
  <si>
    <t>Stolik jadalniany dwuosobowy                   600x800x750mm</t>
  </si>
  <si>
    <t>Stolik kawowy okrągły o średnicy 600mm</t>
  </si>
  <si>
    <t>Stół konferencyjny                       1600x1000x750mm</t>
  </si>
  <si>
    <t>Stół konferencyjny                      2100x1000x750mm</t>
  </si>
  <si>
    <t>Stół okrągły o średnicy 850mm</t>
  </si>
  <si>
    <t>Stolik kawowy prostokątny 800x600x490mm</t>
  </si>
  <si>
    <t>Szafa magazynowa zamykana na leki 900x420x1800mm</t>
  </si>
  <si>
    <t>Szafa na dokumenty                  800x400x1940mm</t>
  </si>
  <si>
    <t>Szafka na klucze                 380x140x550mm., 380x80x550mm</t>
  </si>
  <si>
    <t>Szafa kartoteczna 1200x435x2000mm</t>
  </si>
  <si>
    <t>Szafka na sprzęt RTV 1700x400x650mm</t>
  </si>
  <si>
    <t xml:space="preserve">Szafka szatniowa                                                 z ławką 320 mm.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moduł 300x550x1800mm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moduły 600x550x1800mm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moduły 900x550x1800mm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moduły1200x5500x1800mm                                                                                                                                                                                                                                        </t>
  </si>
  <si>
    <t>Szafka wisząca 600x350x720mm</t>
  </si>
  <si>
    <t>Biurko z blendą 1800x800x750mm,       dostawką 1000x600x750mm                      i pomocnikiem biurowym 400x400x370mm</t>
  </si>
  <si>
    <t xml:space="preserve">Stolik dla małych dzieci '0' okrągły o średnicy blatu 750mm   </t>
  </si>
  <si>
    <r>
      <rPr>
        <sz val="11"/>
        <color theme="1"/>
        <rFont val="Arial"/>
        <family val="2"/>
        <charset val="238"/>
      </rPr>
      <t>.............................................                                                              ......................................................................
  Miejscowość, dnia                                                                              Upełnomocniony przedstawiciel Wykonawcy</t>
    </r>
    <r>
      <rPr>
        <sz val="14"/>
        <color theme="1"/>
        <rFont val="Arial"/>
        <family val="2"/>
        <charset val="238"/>
      </rPr>
      <t xml:space="preserve">
</t>
    </r>
  </si>
  <si>
    <t>Ilość
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</si>
</sst>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0" fillId="0" borderId="0" xfId="0" applyFill="1"/>
    <xf numFmtId="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  <xf numFmtId="164" fontId="8" fillId="0" borderId="1" xfId="0" applyNumberFormat="1" applyFont="1" applyBorder="1"/>
    <xf numFmtId="164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9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9" fillId="0" borderId="2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0" fillId="0" borderId="0" xfId="0" applyAlignment="1"/>
    <xf numFmtId="0" fontId="14" fillId="0" borderId="3" xfId="0" applyFont="1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36</xdr:row>
      <xdr:rowOff>1250156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12144375" y="52756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304800</xdr:colOff>
      <xdr:row>43</xdr:row>
      <xdr:rowOff>304800</xdr:rowOff>
    </xdr:to>
    <xdr:sp macro="" textlink="">
      <xdr:nvSpPr>
        <xdr:cNvPr id="26" name="bigpic" descr="KUFEREK LEKARSKI TRM 37 MARBO"/>
        <xdr:cNvSpPr>
          <a:spLocks noChangeAspect="1" noChangeArrowheads="1"/>
        </xdr:cNvSpPr>
      </xdr:nvSpPr>
      <xdr:spPr bwMode="auto">
        <a:xfrm>
          <a:off x="20726400" y="7895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304800</xdr:colOff>
      <xdr:row>43</xdr:row>
      <xdr:rowOff>304800</xdr:rowOff>
    </xdr:to>
    <xdr:sp macro="" textlink="">
      <xdr:nvSpPr>
        <xdr:cNvPr id="1028" name="bigpic" descr="KUFEREK LEKARSKI TRM 37 MARBO"/>
        <xdr:cNvSpPr>
          <a:spLocks noChangeAspect="1" noChangeArrowheads="1"/>
        </xdr:cNvSpPr>
      </xdr:nvSpPr>
      <xdr:spPr bwMode="auto">
        <a:xfrm>
          <a:off x="20726400" y="7895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304800</xdr:colOff>
      <xdr:row>43</xdr:row>
      <xdr:rowOff>304800</xdr:rowOff>
    </xdr:to>
    <xdr:sp macro="" textlink="">
      <xdr:nvSpPr>
        <xdr:cNvPr id="1030" name="AutoShape 6" descr="https://www.cezal.pl/9358-thickbox_default/profesjonalna-torba-medyczna-trm-74-marbo.jpg"/>
        <xdr:cNvSpPr>
          <a:spLocks noChangeAspect="1" noChangeArrowheads="1"/>
        </xdr:cNvSpPr>
      </xdr:nvSpPr>
      <xdr:spPr bwMode="auto">
        <a:xfrm>
          <a:off x="23774400" y="7895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30" name="AutoShape 6" descr="Biurko MODULUS, rama T, 1200x800 mm, srebrny, brzoza | AJ Produkty"/>
        <xdr:cNvSpPr>
          <a:spLocks noChangeAspect="1" noChangeArrowheads="1"/>
        </xdr:cNvSpPr>
      </xdr:nvSpPr>
      <xdr:spPr bwMode="auto">
        <a:xfrm>
          <a:off x="21945600" y="8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15</xdr:col>
      <xdr:colOff>361948</xdr:colOff>
      <xdr:row>42</xdr:row>
      <xdr:rowOff>561835</xdr:rowOff>
    </xdr:to>
    <xdr:sp macro="" textlink="">
      <xdr:nvSpPr>
        <xdr:cNvPr id="29" name="AutoShape 2" descr="Metalowa szafka na klucze 55x38x20 cm, 300 szt. "/>
        <xdr:cNvSpPr>
          <a:spLocks noChangeAspect="1" noChangeArrowheads="1"/>
        </xdr:cNvSpPr>
      </xdr:nvSpPr>
      <xdr:spPr bwMode="auto">
        <a:xfrm>
          <a:off x="20478750" y="83953350"/>
          <a:ext cx="5238750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15</xdr:col>
      <xdr:colOff>361948</xdr:colOff>
      <xdr:row>43</xdr:row>
      <xdr:rowOff>646795</xdr:rowOff>
    </xdr:to>
    <xdr:sp macro="" textlink="">
      <xdr:nvSpPr>
        <xdr:cNvPr id="1029" name="AutoShape 5" descr="Metalowa szafka na klucze 55x38x20 cm, 300 szt. "/>
        <xdr:cNvSpPr>
          <a:spLocks noChangeAspect="1" noChangeArrowheads="1"/>
        </xdr:cNvSpPr>
      </xdr:nvSpPr>
      <xdr:spPr bwMode="auto">
        <a:xfrm>
          <a:off x="20478750" y="86896575"/>
          <a:ext cx="5238750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15</xdr:col>
      <xdr:colOff>361948</xdr:colOff>
      <xdr:row>43</xdr:row>
      <xdr:rowOff>646795</xdr:rowOff>
    </xdr:to>
    <xdr:sp macro="" textlink="">
      <xdr:nvSpPr>
        <xdr:cNvPr id="1031" name="AutoShape 7" descr="Metalowa szafka na klucze 55x38x20 cm, 300 szt. "/>
        <xdr:cNvSpPr>
          <a:spLocks noChangeAspect="1" noChangeArrowheads="1"/>
        </xdr:cNvSpPr>
      </xdr:nvSpPr>
      <xdr:spPr bwMode="auto">
        <a:xfrm>
          <a:off x="20478750" y="86896575"/>
          <a:ext cx="5238750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32</xdr:row>
      <xdr:rowOff>304800</xdr:rowOff>
    </xdr:to>
    <xdr:sp macro="" textlink="">
      <xdr:nvSpPr>
        <xdr:cNvPr id="31" name="AutoShape 2" descr="https://2.allegroimg.com/original/0345e6/500f3914461b9ca64c2ee59973b2"/>
        <xdr:cNvSpPr>
          <a:spLocks noChangeAspect="1" noChangeArrowheads="1"/>
        </xdr:cNvSpPr>
      </xdr:nvSpPr>
      <xdr:spPr bwMode="auto">
        <a:xfrm>
          <a:off x="19154775" y="810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32</xdr:row>
      <xdr:rowOff>304800</xdr:rowOff>
    </xdr:to>
    <xdr:sp macro="" textlink="">
      <xdr:nvSpPr>
        <xdr:cNvPr id="33" name="AutoShape 5" descr="https://2.allegroimg.com/original/0345e6/500f3914461b9ca64c2ee59973b2"/>
        <xdr:cNvSpPr>
          <a:spLocks noChangeAspect="1" noChangeArrowheads="1"/>
        </xdr:cNvSpPr>
      </xdr:nvSpPr>
      <xdr:spPr bwMode="auto">
        <a:xfrm>
          <a:off x="19154775" y="810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N10" sqref="N10"/>
    </sheetView>
  </sheetViews>
  <sheetFormatPr defaultRowHeight="15" x14ac:dyDescent="0.25"/>
  <cols>
    <col min="1" max="1" width="5" customWidth="1"/>
    <col min="2" max="2" width="21.140625" customWidth="1"/>
    <col min="3" max="3" width="40.140625" customWidth="1"/>
    <col min="4" max="4" width="13.42578125" style="10" bestFit="1" customWidth="1"/>
    <col min="5" max="6" width="12.140625" bestFit="1" customWidth="1"/>
    <col min="8" max="9" width="12.140625" bestFit="1" customWidth="1"/>
  </cols>
  <sheetData>
    <row r="1" spans="1:9" x14ac:dyDescent="0.25">
      <c r="B1" t="s">
        <v>84</v>
      </c>
    </row>
    <row r="2" spans="1:9" x14ac:dyDescent="0.25">
      <c r="E2" t="s">
        <v>74</v>
      </c>
      <c r="F2" t="s">
        <v>75</v>
      </c>
      <c r="I2" t="s">
        <v>73</v>
      </c>
    </row>
    <row r="3" spans="1:9" x14ac:dyDescent="0.25">
      <c r="A3" s="7" t="s">
        <v>29</v>
      </c>
      <c r="B3" s="11" t="s">
        <v>17</v>
      </c>
      <c r="C3" s="6"/>
      <c r="D3" s="15">
        <v>1</v>
      </c>
      <c r="E3" s="12">
        <v>1500</v>
      </c>
      <c r="F3" s="12">
        <v>1500</v>
      </c>
      <c r="G3" s="13">
        <v>0.23</v>
      </c>
      <c r="H3" s="12">
        <v>345</v>
      </c>
      <c r="I3" s="12">
        <v>1845</v>
      </c>
    </row>
    <row r="4" spans="1:9" x14ac:dyDescent="0.25">
      <c r="A4" s="7" t="s">
        <v>30</v>
      </c>
      <c r="B4" s="11" t="s">
        <v>18</v>
      </c>
      <c r="C4" s="6"/>
      <c r="D4" s="15">
        <v>1</v>
      </c>
      <c r="E4" s="12">
        <v>1500</v>
      </c>
      <c r="F4" s="12">
        <v>1500</v>
      </c>
      <c r="G4" s="13">
        <v>0.23</v>
      </c>
      <c r="H4" s="12">
        <v>345</v>
      </c>
      <c r="I4" s="12">
        <v>1845</v>
      </c>
    </row>
    <row r="5" spans="1:9" x14ac:dyDescent="0.25">
      <c r="A5" s="7" t="s">
        <v>31</v>
      </c>
      <c r="B5" s="11" t="s">
        <v>19</v>
      </c>
      <c r="C5" s="6"/>
      <c r="D5" s="15">
        <v>1</v>
      </c>
      <c r="E5" s="12">
        <v>1500</v>
      </c>
      <c r="F5" s="12">
        <v>1500</v>
      </c>
      <c r="G5" s="13">
        <v>0.23</v>
      </c>
      <c r="H5" s="12">
        <v>345</v>
      </c>
      <c r="I5" s="12">
        <v>1845</v>
      </c>
    </row>
    <row r="6" spans="1:9" x14ac:dyDescent="0.25">
      <c r="A6" s="7" t="s">
        <v>32</v>
      </c>
      <c r="B6" s="11" t="s">
        <v>23</v>
      </c>
      <c r="C6" s="6"/>
      <c r="D6" s="15">
        <v>1</v>
      </c>
      <c r="E6" s="12">
        <v>1800</v>
      </c>
      <c r="F6" s="12">
        <v>1800</v>
      </c>
      <c r="G6" s="13">
        <v>0.23</v>
      </c>
      <c r="H6" s="12">
        <v>414</v>
      </c>
      <c r="I6" s="12">
        <v>2214</v>
      </c>
    </row>
    <row r="7" spans="1:9" ht="30" x14ac:dyDescent="0.25">
      <c r="A7" s="7" t="s">
        <v>33</v>
      </c>
      <c r="B7" s="8" t="s">
        <v>1</v>
      </c>
      <c r="C7" s="4"/>
      <c r="D7" s="9">
        <v>1</v>
      </c>
      <c r="E7" s="3">
        <v>7000</v>
      </c>
      <c r="F7" s="3">
        <f t="shared" ref="F7:F14" si="0">D7*E7</f>
        <v>7000</v>
      </c>
      <c r="G7" s="2">
        <v>0.23</v>
      </c>
      <c r="H7" s="3">
        <f t="shared" ref="H7:H14" si="1">F7*G7</f>
        <v>1610</v>
      </c>
      <c r="I7" s="3">
        <f t="shared" ref="I7:I14" si="2">F7+H7</f>
        <v>8610</v>
      </c>
    </row>
    <row r="8" spans="1:9" ht="82.5" customHeight="1" x14ac:dyDescent="0.25">
      <c r="A8" s="7" t="s">
        <v>34</v>
      </c>
      <c r="B8" s="8" t="s">
        <v>3</v>
      </c>
      <c r="C8" s="4" t="s">
        <v>24</v>
      </c>
      <c r="D8" s="9">
        <v>76</v>
      </c>
      <c r="E8" s="3">
        <v>200</v>
      </c>
      <c r="F8" s="3">
        <f t="shared" si="0"/>
        <v>15200</v>
      </c>
      <c r="G8" s="2">
        <v>0.23</v>
      </c>
      <c r="H8" s="3">
        <f t="shared" si="1"/>
        <v>3496</v>
      </c>
      <c r="I8" s="3">
        <f t="shared" si="2"/>
        <v>18696</v>
      </c>
    </row>
    <row r="9" spans="1:9" ht="91.5" customHeight="1" x14ac:dyDescent="0.25">
      <c r="A9" s="7" t="s">
        <v>35</v>
      </c>
      <c r="B9" s="8" t="s">
        <v>4</v>
      </c>
      <c r="C9" s="4" t="s">
        <v>27</v>
      </c>
      <c r="D9" s="9">
        <v>8</v>
      </c>
      <c r="E9" s="3">
        <v>200</v>
      </c>
      <c r="F9" s="3">
        <f t="shared" si="0"/>
        <v>1600</v>
      </c>
      <c r="G9" s="2">
        <v>0.23</v>
      </c>
      <c r="H9" s="3">
        <f t="shared" si="1"/>
        <v>368</v>
      </c>
      <c r="I9" s="3">
        <f t="shared" si="2"/>
        <v>1968</v>
      </c>
    </row>
    <row r="10" spans="1:9" ht="81.75" customHeight="1" x14ac:dyDescent="0.25">
      <c r="A10" s="7" t="s">
        <v>36</v>
      </c>
      <c r="B10" s="8" t="s">
        <v>5</v>
      </c>
      <c r="C10" s="4" t="s">
        <v>25</v>
      </c>
      <c r="D10" s="9">
        <v>33</v>
      </c>
      <c r="E10" s="3">
        <v>200</v>
      </c>
      <c r="F10" s="3">
        <f t="shared" si="0"/>
        <v>6600</v>
      </c>
      <c r="G10" s="2">
        <v>0.23</v>
      </c>
      <c r="H10" s="3">
        <f t="shared" si="1"/>
        <v>1518</v>
      </c>
      <c r="I10" s="3">
        <f t="shared" si="2"/>
        <v>8118</v>
      </c>
    </row>
    <row r="11" spans="1:9" ht="81" customHeight="1" x14ac:dyDescent="0.25">
      <c r="A11" s="7" t="s">
        <v>37</v>
      </c>
      <c r="B11" s="8" t="s">
        <v>6</v>
      </c>
      <c r="C11" s="4" t="s">
        <v>25</v>
      </c>
      <c r="D11" s="9">
        <v>7</v>
      </c>
      <c r="E11" s="3">
        <v>200</v>
      </c>
      <c r="F11" s="3">
        <f t="shared" si="0"/>
        <v>1400</v>
      </c>
      <c r="G11" s="2">
        <v>0.23</v>
      </c>
      <c r="H11" s="3">
        <f t="shared" si="1"/>
        <v>322</v>
      </c>
      <c r="I11" s="3">
        <f t="shared" si="2"/>
        <v>1722</v>
      </c>
    </row>
    <row r="12" spans="1:9" ht="75" x14ac:dyDescent="0.25">
      <c r="A12" s="7" t="s">
        <v>38</v>
      </c>
      <c r="B12" s="8" t="s">
        <v>7</v>
      </c>
      <c r="C12" s="4" t="s">
        <v>26</v>
      </c>
      <c r="D12" s="9">
        <v>82</v>
      </c>
      <c r="E12" s="3">
        <v>120</v>
      </c>
      <c r="F12" s="3">
        <f t="shared" si="0"/>
        <v>9840</v>
      </c>
      <c r="G12" s="2">
        <v>0.23</v>
      </c>
      <c r="H12" s="3">
        <f t="shared" si="1"/>
        <v>2263.2000000000003</v>
      </c>
      <c r="I12" s="3">
        <f t="shared" si="2"/>
        <v>12103.2</v>
      </c>
    </row>
    <row r="13" spans="1:9" x14ac:dyDescent="0.25">
      <c r="A13" s="7" t="s">
        <v>39</v>
      </c>
      <c r="B13" s="8" t="s">
        <v>16</v>
      </c>
      <c r="C13" s="4"/>
      <c r="D13" s="9">
        <v>9</v>
      </c>
      <c r="E13" s="3">
        <v>800</v>
      </c>
      <c r="F13" s="3">
        <f t="shared" si="0"/>
        <v>7200</v>
      </c>
      <c r="G13" s="2">
        <v>0.23</v>
      </c>
      <c r="H13" s="3">
        <f t="shared" si="1"/>
        <v>1656</v>
      </c>
      <c r="I13" s="3">
        <f t="shared" si="2"/>
        <v>8856</v>
      </c>
    </row>
    <row r="14" spans="1:9" ht="120" x14ac:dyDescent="0.25">
      <c r="A14" s="7" t="s">
        <v>40</v>
      </c>
      <c r="B14" s="8" t="s">
        <v>22</v>
      </c>
      <c r="C14" s="4" t="s">
        <v>0</v>
      </c>
      <c r="D14" s="9">
        <v>4</v>
      </c>
      <c r="E14" s="3">
        <v>1200</v>
      </c>
      <c r="F14" s="3">
        <f t="shared" si="0"/>
        <v>4800</v>
      </c>
      <c r="G14" s="2">
        <v>0.23</v>
      </c>
      <c r="H14" s="3">
        <f t="shared" si="1"/>
        <v>1104</v>
      </c>
      <c r="I14" s="3">
        <f t="shared" si="2"/>
        <v>5904</v>
      </c>
    </row>
    <row r="17" spans="2:4" x14ac:dyDescent="0.25">
      <c r="B17" s="14" t="s">
        <v>76</v>
      </c>
      <c r="D17" s="10" t="s">
        <v>73</v>
      </c>
    </row>
    <row r="18" spans="2:4" x14ac:dyDescent="0.25">
      <c r="B18" s="5" t="s">
        <v>77</v>
      </c>
      <c r="C18" t="s">
        <v>78</v>
      </c>
      <c r="D18" s="10">
        <v>2214</v>
      </c>
    </row>
    <row r="19" spans="2:4" x14ac:dyDescent="0.25">
      <c r="B19" t="s">
        <v>79</v>
      </c>
      <c r="C19" t="s">
        <v>80</v>
      </c>
      <c r="D19" s="10">
        <v>4920</v>
      </c>
    </row>
    <row r="20" spans="2:4" x14ac:dyDescent="0.25">
      <c r="B20" t="s">
        <v>81</v>
      </c>
      <c r="C20" t="s">
        <v>28</v>
      </c>
      <c r="D20" s="10">
        <v>36900</v>
      </c>
    </row>
    <row r="22" spans="2:4" x14ac:dyDescent="0.25">
      <c r="B22" s="16" t="s">
        <v>83</v>
      </c>
    </row>
    <row r="23" spans="2:4" x14ac:dyDescent="0.25">
      <c r="B23" t="s">
        <v>82</v>
      </c>
      <c r="D23" s="10">
        <v>401907.68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48" zoomScale="140" zoomScaleNormal="140" workbookViewId="0">
      <selection activeCell="G2" sqref="G2"/>
    </sheetView>
  </sheetViews>
  <sheetFormatPr defaultRowHeight="15" x14ac:dyDescent="0.25"/>
  <cols>
    <col min="1" max="1" width="5.28515625" customWidth="1"/>
    <col min="2" max="2" width="38.140625" customWidth="1"/>
    <col min="3" max="3" width="7.42578125" customWidth="1"/>
    <col min="4" max="5" width="18.85546875" customWidth="1"/>
    <col min="6" max="6" width="13" customWidth="1"/>
    <col min="7" max="7" width="25.5703125" customWidth="1"/>
  </cols>
  <sheetData>
    <row r="1" spans="1:7" ht="37.5" customHeight="1" x14ac:dyDescent="0.25">
      <c r="A1" s="39" t="s">
        <v>96</v>
      </c>
      <c r="B1" s="39"/>
      <c r="C1" s="39"/>
      <c r="D1" s="39"/>
      <c r="E1" s="39"/>
      <c r="F1" s="39"/>
      <c r="G1" s="39"/>
    </row>
    <row r="2" spans="1:7" ht="49.5" customHeight="1" x14ac:dyDescent="0.25">
      <c r="A2" s="23" t="s">
        <v>2</v>
      </c>
      <c r="B2" s="23" t="s">
        <v>85</v>
      </c>
      <c r="C2" s="24" t="s">
        <v>126</v>
      </c>
      <c r="D2" s="25" t="s">
        <v>92</v>
      </c>
      <c r="E2" s="25" t="s">
        <v>94</v>
      </c>
      <c r="F2" s="25" t="s">
        <v>93</v>
      </c>
      <c r="G2" s="37" t="s">
        <v>95</v>
      </c>
    </row>
    <row r="3" spans="1:7" ht="73.5" customHeight="1" x14ac:dyDescent="0.25">
      <c r="A3" s="27" t="s">
        <v>29</v>
      </c>
      <c r="B3" s="27" t="s">
        <v>97</v>
      </c>
      <c r="C3" s="28">
        <v>1</v>
      </c>
      <c r="D3" s="29"/>
      <c r="E3" s="29"/>
      <c r="F3" s="29"/>
      <c r="G3" s="30"/>
    </row>
    <row r="4" spans="1:7" ht="81.75" customHeight="1" x14ac:dyDescent="0.25">
      <c r="A4" s="27" t="s">
        <v>30</v>
      </c>
      <c r="B4" s="27" t="s">
        <v>100</v>
      </c>
      <c r="C4" s="28">
        <v>46</v>
      </c>
      <c r="D4" s="29"/>
      <c r="E4" s="29"/>
      <c r="F4" s="29"/>
      <c r="G4" s="30"/>
    </row>
    <row r="5" spans="1:7" ht="75.75" customHeight="1" x14ac:dyDescent="0.25">
      <c r="A5" s="27" t="s">
        <v>31</v>
      </c>
      <c r="B5" s="31" t="s">
        <v>99</v>
      </c>
      <c r="C5" s="28">
        <v>5</v>
      </c>
      <c r="D5" s="29"/>
      <c r="E5" s="29"/>
      <c r="F5" s="29"/>
      <c r="G5" s="30"/>
    </row>
    <row r="6" spans="1:7" ht="73.5" customHeight="1" x14ac:dyDescent="0.25">
      <c r="A6" s="27" t="s">
        <v>32</v>
      </c>
      <c r="B6" s="27" t="s">
        <v>98</v>
      </c>
      <c r="C6" s="28">
        <v>5</v>
      </c>
      <c r="D6" s="29"/>
      <c r="E6" s="29"/>
      <c r="F6" s="29"/>
      <c r="G6" s="30"/>
    </row>
    <row r="7" spans="1:7" s="38" customFormat="1" ht="78.75" customHeight="1" x14ac:dyDescent="0.25">
      <c r="A7" s="27" t="s">
        <v>33</v>
      </c>
      <c r="B7" s="27" t="s">
        <v>123</v>
      </c>
      <c r="C7" s="28">
        <v>1</v>
      </c>
      <c r="D7" s="29"/>
      <c r="E7" s="29"/>
      <c r="F7" s="29"/>
      <c r="G7" s="30"/>
    </row>
    <row r="8" spans="1:7" ht="53.25" customHeight="1" x14ac:dyDescent="0.25">
      <c r="A8" s="27" t="s">
        <v>34</v>
      </c>
      <c r="B8" s="27" t="s">
        <v>101</v>
      </c>
      <c r="C8" s="28">
        <v>16</v>
      </c>
      <c r="D8" s="29"/>
      <c r="E8" s="29"/>
      <c r="F8" s="29"/>
      <c r="G8" s="30"/>
    </row>
    <row r="9" spans="1:7" ht="54" customHeight="1" x14ac:dyDescent="0.25">
      <c r="A9" s="27" t="s">
        <v>35</v>
      </c>
      <c r="B9" s="27" t="s">
        <v>8</v>
      </c>
      <c r="C9" s="28">
        <v>63</v>
      </c>
      <c r="D9" s="29"/>
      <c r="E9" s="29"/>
      <c r="F9" s="29"/>
      <c r="G9" s="32"/>
    </row>
    <row r="10" spans="1:7" ht="64.5" customHeight="1" x14ac:dyDescent="0.25">
      <c r="A10" s="27" t="s">
        <v>36</v>
      </c>
      <c r="B10" s="27" t="s">
        <v>102</v>
      </c>
      <c r="C10" s="28">
        <v>17</v>
      </c>
      <c r="D10" s="29"/>
      <c r="E10" s="29"/>
      <c r="F10" s="29"/>
      <c r="G10" s="33"/>
    </row>
    <row r="11" spans="1:7" ht="65.25" customHeight="1" x14ac:dyDescent="0.25">
      <c r="A11" s="27" t="s">
        <v>37</v>
      </c>
      <c r="B11" s="27" t="s">
        <v>103</v>
      </c>
      <c r="C11" s="28">
        <v>60</v>
      </c>
      <c r="D11" s="29"/>
      <c r="E11" s="29"/>
      <c r="F11" s="29"/>
      <c r="G11" s="33"/>
    </row>
    <row r="12" spans="1:7" ht="68.25" customHeight="1" x14ac:dyDescent="0.25">
      <c r="A12" s="27" t="s">
        <v>38</v>
      </c>
      <c r="B12" s="27" t="s">
        <v>104</v>
      </c>
      <c r="C12" s="28">
        <v>9</v>
      </c>
      <c r="D12" s="29"/>
      <c r="E12" s="29"/>
      <c r="F12" s="29"/>
      <c r="G12" s="30"/>
    </row>
    <row r="13" spans="1:7" ht="51.75" customHeight="1" x14ac:dyDescent="0.25">
      <c r="A13" s="27" t="s">
        <v>39</v>
      </c>
      <c r="B13" s="27" t="s">
        <v>9</v>
      </c>
      <c r="C13" s="28">
        <v>2</v>
      </c>
      <c r="D13" s="29"/>
      <c r="E13" s="29"/>
      <c r="F13" s="29"/>
      <c r="G13" s="30"/>
    </row>
    <row r="14" spans="1:7" ht="53.25" customHeight="1" x14ac:dyDescent="0.25">
      <c r="A14" s="27" t="s">
        <v>40</v>
      </c>
      <c r="B14" s="27" t="s">
        <v>10</v>
      </c>
      <c r="C14" s="28">
        <v>13</v>
      </c>
      <c r="D14" s="29"/>
      <c r="E14" s="29"/>
      <c r="F14" s="29"/>
      <c r="G14" s="30"/>
    </row>
    <row r="15" spans="1:7" ht="57.75" customHeight="1" x14ac:dyDescent="0.25">
      <c r="A15" s="27" t="s">
        <v>41</v>
      </c>
      <c r="B15" s="27" t="s">
        <v>11</v>
      </c>
      <c r="C15" s="28">
        <v>16</v>
      </c>
      <c r="D15" s="29"/>
      <c r="E15" s="29"/>
      <c r="F15" s="29"/>
      <c r="G15" s="30"/>
    </row>
    <row r="16" spans="1:7" ht="54" customHeight="1" x14ac:dyDescent="0.25">
      <c r="A16" s="27" t="s">
        <v>42</v>
      </c>
      <c r="B16" s="27" t="s">
        <v>12</v>
      </c>
      <c r="C16" s="28">
        <v>5</v>
      </c>
      <c r="D16" s="29"/>
      <c r="E16" s="29"/>
      <c r="F16" s="29"/>
      <c r="G16" s="30"/>
    </row>
    <row r="17" spans="1:7" ht="46.5" customHeight="1" x14ac:dyDescent="0.25">
      <c r="A17" s="27" t="s">
        <v>43</v>
      </c>
      <c r="B17" s="27" t="s">
        <v>86</v>
      </c>
      <c r="C17" s="28">
        <v>82</v>
      </c>
      <c r="D17" s="29"/>
      <c r="E17" s="29"/>
      <c r="F17" s="29"/>
      <c r="G17" s="30"/>
    </row>
    <row r="18" spans="1:7" ht="52.5" customHeight="1" x14ac:dyDescent="0.25">
      <c r="A18" s="27" t="s">
        <v>44</v>
      </c>
      <c r="B18" s="27" t="s">
        <v>13</v>
      </c>
      <c r="C18" s="28">
        <v>86</v>
      </c>
      <c r="D18" s="29"/>
      <c r="E18" s="29"/>
      <c r="F18" s="29"/>
      <c r="G18" s="30"/>
    </row>
    <row r="19" spans="1:7" ht="57.75" customHeight="1" x14ac:dyDescent="0.25">
      <c r="A19" s="27" t="s">
        <v>45</v>
      </c>
      <c r="B19" s="27" t="s">
        <v>14</v>
      </c>
      <c r="C19" s="28">
        <v>16</v>
      </c>
      <c r="D19" s="29"/>
      <c r="E19" s="29"/>
      <c r="F19" s="29"/>
      <c r="G19" s="30"/>
    </row>
    <row r="20" spans="1:7" ht="54" customHeight="1" x14ac:dyDescent="0.25">
      <c r="A20" s="27" t="s">
        <v>46</v>
      </c>
      <c r="B20" s="27" t="s">
        <v>15</v>
      </c>
      <c r="C20" s="28">
        <v>68</v>
      </c>
      <c r="D20" s="29"/>
      <c r="E20" s="29"/>
      <c r="F20" s="29"/>
      <c r="G20" s="32"/>
    </row>
    <row r="21" spans="1:7" ht="58.5" customHeight="1" x14ac:dyDescent="0.25">
      <c r="A21" s="27" t="s">
        <v>47</v>
      </c>
      <c r="B21" s="27" t="s">
        <v>105</v>
      </c>
      <c r="C21" s="28">
        <v>12</v>
      </c>
      <c r="D21" s="29"/>
      <c r="E21" s="29"/>
      <c r="F21" s="29"/>
      <c r="G21" s="34"/>
    </row>
    <row r="22" spans="1:7" ht="62.25" customHeight="1" x14ac:dyDescent="0.25">
      <c r="A22" s="27" t="s">
        <v>48</v>
      </c>
      <c r="B22" s="27" t="s">
        <v>105</v>
      </c>
      <c r="C22" s="28">
        <v>1</v>
      </c>
      <c r="D22" s="29"/>
      <c r="E22" s="29"/>
      <c r="F22" s="29"/>
      <c r="G22" s="30"/>
    </row>
    <row r="23" spans="1:7" ht="60" customHeight="1" x14ac:dyDescent="0.25">
      <c r="A23" s="27" t="s">
        <v>49</v>
      </c>
      <c r="B23" s="27" t="s">
        <v>106</v>
      </c>
      <c r="C23" s="28">
        <v>1</v>
      </c>
      <c r="D23" s="29"/>
      <c r="E23" s="29"/>
      <c r="F23" s="29"/>
      <c r="G23" s="33"/>
    </row>
    <row r="24" spans="1:7" ht="66.75" customHeight="1" x14ac:dyDescent="0.25">
      <c r="A24" s="27" t="s">
        <v>50</v>
      </c>
      <c r="B24" s="27" t="s">
        <v>89</v>
      </c>
      <c r="C24" s="28">
        <v>2</v>
      </c>
      <c r="D24" s="29"/>
      <c r="E24" s="29"/>
      <c r="F24" s="29"/>
      <c r="G24" s="30"/>
    </row>
    <row r="25" spans="1:7" ht="60" customHeight="1" x14ac:dyDescent="0.25">
      <c r="A25" s="27" t="s">
        <v>51</v>
      </c>
      <c r="B25" s="27" t="s">
        <v>20</v>
      </c>
      <c r="C25" s="28">
        <v>14</v>
      </c>
      <c r="D25" s="29"/>
      <c r="E25" s="29"/>
      <c r="F25" s="29"/>
      <c r="G25" s="30"/>
    </row>
    <row r="26" spans="1:7" ht="55.5" customHeight="1" x14ac:dyDescent="0.25">
      <c r="A26" s="27" t="s">
        <v>52</v>
      </c>
      <c r="B26" s="27" t="s">
        <v>107</v>
      </c>
      <c r="C26" s="28">
        <v>1</v>
      </c>
      <c r="D26" s="29"/>
      <c r="E26" s="29"/>
      <c r="F26" s="29"/>
      <c r="G26" s="30"/>
    </row>
    <row r="27" spans="1:7" ht="53.25" customHeight="1" x14ac:dyDescent="0.25">
      <c r="A27" s="27" t="s">
        <v>53</v>
      </c>
      <c r="B27" s="27" t="s">
        <v>108</v>
      </c>
      <c r="C27" s="28">
        <v>2</v>
      </c>
      <c r="D27" s="29"/>
      <c r="E27" s="29"/>
      <c r="F27" s="29"/>
      <c r="G27" s="30"/>
    </row>
    <row r="28" spans="1:7" ht="63.75" customHeight="1" x14ac:dyDescent="0.25">
      <c r="A28" s="27" t="s">
        <v>54</v>
      </c>
      <c r="B28" s="27" t="s">
        <v>124</v>
      </c>
      <c r="C28" s="28">
        <v>3</v>
      </c>
      <c r="D28" s="29"/>
      <c r="E28" s="29"/>
      <c r="F28" s="29"/>
      <c r="G28" s="33"/>
    </row>
    <row r="29" spans="1:7" ht="62.25" customHeight="1" x14ac:dyDescent="0.25">
      <c r="A29" s="27" t="s">
        <v>55</v>
      </c>
      <c r="B29" s="27" t="s">
        <v>109</v>
      </c>
      <c r="C29" s="28">
        <v>13</v>
      </c>
      <c r="D29" s="29"/>
      <c r="E29" s="29"/>
      <c r="F29" s="29"/>
      <c r="G29" s="30"/>
    </row>
    <row r="30" spans="1:7" ht="58.5" customHeight="1" x14ac:dyDescent="0.25">
      <c r="A30" s="27" t="s">
        <v>56</v>
      </c>
      <c r="B30" s="27" t="s">
        <v>110</v>
      </c>
      <c r="C30" s="28">
        <v>6</v>
      </c>
      <c r="D30" s="29"/>
      <c r="E30" s="29"/>
      <c r="F30" s="29"/>
      <c r="G30" s="30"/>
    </row>
    <row r="31" spans="1:7" ht="66.75" customHeight="1" x14ac:dyDescent="0.25">
      <c r="A31" s="27" t="s">
        <v>57</v>
      </c>
      <c r="B31" s="27" t="s">
        <v>111</v>
      </c>
      <c r="C31" s="28">
        <v>5</v>
      </c>
      <c r="D31" s="29"/>
      <c r="E31" s="29"/>
      <c r="F31" s="29"/>
      <c r="G31" s="30"/>
    </row>
    <row r="32" spans="1:7" ht="66.75" customHeight="1" x14ac:dyDescent="0.25">
      <c r="A32" s="27" t="s">
        <v>58</v>
      </c>
      <c r="B32" s="27" t="s">
        <v>115</v>
      </c>
      <c r="C32" s="28">
        <v>15</v>
      </c>
      <c r="D32" s="29"/>
      <c r="E32" s="29"/>
      <c r="F32" s="29"/>
      <c r="G32" s="30"/>
    </row>
    <row r="33" spans="1:12" ht="64.5" customHeight="1" x14ac:dyDescent="0.25">
      <c r="A33" s="27" t="s">
        <v>59</v>
      </c>
      <c r="B33" s="27" t="s">
        <v>112</v>
      </c>
      <c r="C33" s="28">
        <v>2</v>
      </c>
      <c r="D33" s="29"/>
      <c r="E33" s="29"/>
      <c r="F33" s="29"/>
      <c r="G33" s="30"/>
      <c r="L33">
        <v>0</v>
      </c>
    </row>
    <row r="34" spans="1:12" ht="57" customHeight="1" x14ac:dyDescent="0.25">
      <c r="A34" s="27" t="s">
        <v>60</v>
      </c>
      <c r="B34" s="27" t="s">
        <v>113</v>
      </c>
      <c r="C34" s="28">
        <v>3</v>
      </c>
      <c r="D34" s="29"/>
      <c r="E34" s="29"/>
      <c r="F34" s="29"/>
      <c r="G34" s="30"/>
    </row>
    <row r="35" spans="1:12" ht="57.75" customHeight="1" x14ac:dyDescent="0.25">
      <c r="A35" s="27" t="s">
        <v>61</v>
      </c>
      <c r="B35" s="27" t="s">
        <v>114</v>
      </c>
      <c r="C35" s="28">
        <v>4</v>
      </c>
      <c r="D35" s="29"/>
      <c r="E35" s="29"/>
      <c r="F35" s="29"/>
      <c r="G35" s="30"/>
    </row>
    <row r="36" spans="1:12" ht="65.25" customHeight="1" x14ac:dyDescent="0.25">
      <c r="A36" s="27" t="s">
        <v>62</v>
      </c>
      <c r="B36" s="27" t="s">
        <v>116</v>
      </c>
      <c r="C36" s="28">
        <v>5</v>
      </c>
      <c r="D36" s="29"/>
      <c r="E36" s="29"/>
      <c r="F36" s="29"/>
      <c r="G36" s="30"/>
    </row>
    <row r="37" spans="1:12" ht="63.75" customHeight="1" x14ac:dyDescent="0.25">
      <c r="A37" s="27" t="s">
        <v>63</v>
      </c>
      <c r="B37" s="27" t="s">
        <v>117</v>
      </c>
      <c r="C37" s="28">
        <v>52</v>
      </c>
      <c r="D37" s="29"/>
      <c r="E37" s="29"/>
      <c r="F37" s="29"/>
      <c r="G37" s="30"/>
    </row>
    <row r="38" spans="1:12" ht="71.25" customHeight="1" x14ac:dyDescent="0.25">
      <c r="A38" s="27" t="s">
        <v>64</v>
      </c>
      <c r="B38" s="27" t="s">
        <v>118</v>
      </c>
      <c r="C38" s="28">
        <v>5</v>
      </c>
      <c r="D38" s="29"/>
      <c r="E38" s="29"/>
      <c r="F38" s="29"/>
      <c r="G38" s="26"/>
    </row>
    <row r="39" spans="1:12" ht="49.5" customHeight="1" x14ac:dyDescent="0.25">
      <c r="A39" s="27" t="s">
        <v>65</v>
      </c>
      <c r="B39" s="27" t="s">
        <v>21</v>
      </c>
      <c r="C39" s="28">
        <v>1</v>
      </c>
      <c r="D39" s="29"/>
      <c r="E39" s="29"/>
      <c r="F39" s="29"/>
      <c r="G39" s="35"/>
    </row>
    <row r="40" spans="1:12" ht="67.5" customHeight="1" x14ac:dyDescent="0.25">
      <c r="A40" s="27" t="s">
        <v>66</v>
      </c>
      <c r="B40" s="27" t="s">
        <v>88</v>
      </c>
      <c r="C40" s="28">
        <v>26</v>
      </c>
      <c r="D40" s="29"/>
      <c r="E40" s="29"/>
      <c r="F40" s="29"/>
      <c r="G40" s="30"/>
    </row>
    <row r="41" spans="1:12" ht="59.25" customHeight="1" x14ac:dyDescent="0.25">
      <c r="A41" s="27" t="s">
        <v>67</v>
      </c>
      <c r="B41" s="27" t="s">
        <v>87</v>
      </c>
      <c r="C41" s="28">
        <v>4</v>
      </c>
      <c r="D41" s="29"/>
      <c r="E41" s="29"/>
      <c r="F41" s="29"/>
      <c r="G41" s="30"/>
    </row>
    <row r="42" spans="1:12" ht="57.75" customHeight="1" x14ac:dyDescent="0.25">
      <c r="A42" s="27" t="s">
        <v>68</v>
      </c>
      <c r="B42" s="27" t="s">
        <v>119</v>
      </c>
      <c r="C42" s="28">
        <v>10</v>
      </c>
      <c r="D42" s="29"/>
      <c r="E42" s="29"/>
      <c r="F42" s="29"/>
      <c r="G42" s="26"/>
    </row>
    <row r="43" spans="1:12" ht="60" customHeight="1" x14ac:dyDescent="0.25">
      <c r="A43" s="27" t="s">
        <v>69</v>
      </c>
      <c r="B43" s="27" t="s">
        <v>120</v>
      </c>
      <c r="C43" s="28">
        <v>1</v>
      </c>
      <c r="D43" s="29"/>
      <c r="E43" s="29"/>
      <c r="F43" s="29"/>
      <c r="G43" s="33"/>
    </row>
    <row r="44" spans="1:12" ht="63" customHeight="1" x14ac:dyDescent="0.25">
      <c r="A44" s="27" t="s">
        <v>70</v>
      </c>
      <c r="B44" s="27" t="s">
        <v>90</v>
      </c>
      <c r="C44" s="28">
        <v>1</v>
      </c>
      <c r="D44" s="29"/>
      <c r="E44" s="29"/>
      <c r="F44" s="29"/>
      <c r="G44" s="33"/>
    </row>
    <row r="45" spans="1:12" ht="122.25" customHeight="1" x14ac:dyDescent="0.25">
      <c r="A45" s="27" t="s">
        <v>71</v>
      </c>
      <c r="B45" s="27" t="s">
        <v>121</v>
      </c>
      <c r="C45" s="28">
        <v>81</v>
      </c>
      <c r="D45" s="29"/>
      <c r="E45" s="29"/>
      <c r="F45" s="29"/>
      <c r="G45" s="33"/>
    </row>
    <row r="46" spans="1:12" ht="66.75" customHeight="1" x14ac:dyDescent="0.25">
      <c r="A46" s="27" t="s">
        <v>72</v>
      </c>
      <c r="B46" s="27" t="s">
        <v>122</v>
      </c>
      <c r="C46" s="28">
        <v>1</v>
      </c>
      <c r="D46" s="29"/>
      <c r="E46" s="29"/>
      <c r="F46" s="29"/>
      <c r="G46" s="26"/>
    </row>
    <row r="47" spans="1:12" ht="18" x14ac:dyDescent="0.25">
      <c r="A47" s="42" t="s">
        <v>91</v>
      </c>
      <c r="B47" s="43"/>
      <c r="C47" s="43"/>
      <c r="D47" s="44"/>
      <c r="E47" s="18"/>
      <c r="F47" s="18"/>
      <c r="G47" s="36"/>
    </row>
    <row r="48" spans="1:12" ht="18" x14ac:dyDescent="0.25">
      <c r="B48" s="21"/>
      <c r="C48" s="17"/>
      <c r="D48" s="19"/>
      <c r="E48" s="19"/>
      <c r="F48" s="19"/>
      <c r="G48" s="17"/>
    </row>
    <row r="49" spans="1:7" ht="78" customHeight="1" x14ac:dyDescent="0.25">
      <c r="B49" s="40" t="s">
        <v>125</v>
      </c>
      <c r="C49" s="41"/>
      <c r="D49" s="41"/>
      <c r="E49" s="41"/>
      <c r="F49" s="41"/>
      <c r="G49" s="41"/>
    </row>
    <row r="50" spans="1:7" ht="18" x14ac:dyDescent="0.25">
      <c r="A50" s="1"/>
      <c r="B50" s="20"/>
    </row>
    <row r="51" spans="1:7" ht="15.75" customHeight="1" x14ac:dyDescent="0.25">
      <c r="B51" s="20"/>
    </row>
    <row r="52" spans="1:7" ht="18" hidden="1" x14ac:dyDescent="0.25">
      <c r="B52" s="20"/>
    </row>
    <row r="53" spans="1:7" ht="18" hidden="1" x14ac:dyDescent="0.25">
      <c r="B53" s="20"/>
    </row>
    <row r="54" spans="1:7" ht="18" hidden="1" x14ac:dyDescent="0.25">
      <c r="B54" s="20"/>
    </row>
    <row r="55" spans="1:7" ht="18" hidden="1" x14ac:dyDescent="0.25">
      <c r="B55" s="20"/>
    </row>
    <row r="56" spans="1:7" ht="18" hidden="1" x14ac:dyDescent="0.25">
      <c r="B56" s="20"/>
    </row>
    <row r="57" spans="1:7" ht="18" hidden="1" x14ac:dyDescent="0.25">
      <c r="B57" s="22"/>
    </row>
    <row r="58" spans="1:7" ht="18" hidden="1" x14ac:dyDescent="0.25">
      <c r="B58" s="20"/>
    </row>
    <row r="59" spans="1:7" ht="21" hidden="1" customHeight="1" x14ac:dyDescent="0.25">
      <c r="B59" s="20"/>
    </row>
    <row r="60" spans="1:7" ht="18" hidden="1" x14ac:dyDescent="0.25">
      <c r="B60" s="20"/>
    </row>
    <row r="61" spans="1:7" ht="2.25" hidden="1" customHeight="1" x14ac:dyDescent="0.25">
      <c r="B61" s="20"/>
    </row>
    <row r="62" spans="1:7" ht="18" hidden="1" x14ac:dyDescent="0.25">
      <c r="B62" s="20"/>
    </row>
    <row r="63" spans="1:7" ht="18" hidden="1" x14ac:dyDescent="0.25">
      <c r="B63" s="20"/>
    </row>
    <row r="64" spans="1:7" ht="18" hidden="1" x14ac:dyDescent="0.25">
      <c r="B64" s="20"/>
    </row>
    <row r="65" spans="2:2" ht="18" hidden="1" customHeight="1" x14ac:dyDescent="0.25">
      <c r="B65" s="20"/>
    </row>
    <row r="66" spans="2:2" ht="18" hidden="1" x14ac:dyDescent="0.25">
      <c r="B66" s="20"/>
    </row>
    <row r="67" spans="2:2" ht="18" hidden="1" x14ac:dyDescent="0.25">
      <c r="B67" s="20"/>
    </row>
    <row r="68" spans="2:2" ht="20.25" hidden="1" customHeight="1" x14ac:dyDescent="0.25">
      <c r="B68" s="20"/>
    </row>
    <row r="69" spans="2:2" ht="18" hidden="1" x14ac:dyDescent="0.25">
      <c r="B69" s="20"/>
    </row>
    <row r="70" spans="2:2" ht="18" hidden="1" x14ac:dyDescent="0.25">
      <c r="B70" s="20"/>
    </row>
    <row r="71" spans="2:2" ht="18" hidden="1" x14ac:dyDescent="0.25">
      <c r="B71" s="20"/>
    </row>
    <row r="72" spans="2:2" ht="18" hidden="1" x14ac:dyDescent="0.25">
      <c r="B72" s="20"/>
    </row>
    <row r="73" spans="2:2" ht="2.25" hidden="1" customHeight="1" x14ac:dyDescent="0.25">
      <c r="B73" s="20"/>
    </row>
    <row r="74" spans="2:2" ht="18" hidden="1" x14ac:dyDescent="0.25">
      <c r="B74" s="20"/>
    </row>
    <row r="75" spans="2:2" ht="18" hidden="1" x14ac:dyDescent="0.25">
      <c r="B75" s="20"/>
    </row>
    <row r="76" spans="2:2" ht="18" hidden="1" x14ac:dyDescent="0.25">
      <c r="B76" s="20"/>
    </row>
    <row r="77" spans="2:2" ht="18" hidden="1" customHeight="1" x14ac:dyDescent="0.25">
      <c r="B77" s="20"/>
    </row>
    <row r="78" spans="2:2" ht="18" hidden="1" x14ac:dyDescent="0.25">
      <c r="B78" s="20"/>
    </row>
    <row r="79" spans="2:2" ht="18" hidden="1" x14ac:dyDescent="0.25">
      <c r="B79" s="20"/>
    </row>
    <row r="80" spans="2:2" ht="18" hidden="1" x14ac:dyDescent="0.25">
      <c r="B80" s="20"/>
    </row>
    <row r="81" spans="2:2" ht="18" hidden="1" x14ac:dyDescent="0.25">
      <c r="B81" s="20"/>
    </row>
    <row r="82" spans="2:2" ht="18" hidden="1" x14ac:dyDescent="0.25">
      <c r="B82" s="20"/>
    </row>
    <row r="83" spans="2:2" ht="18" hidden="1" x14ac:dyDescent="0.25">
      <c r="B83" s="20"/>
    </row>
    <row r="84" spans="2:2" ht="18" hidden="1" x14ac:dyDescent="0.25">
      <c r="B84" s="20"/>
    </row>
    <row r="85" spans="2:2" ht="18" hidden="1" x14ac:dyDescent="0.25">
      <c r="B85" s="20"/>
    </row>
    <row r="86" spans="2:2" ht="9" hidden="1" customHeight="1" x14ac:dyDescent="0.25">
      <c r="B86" s="20"/>
    </row>
    <row r="87" spans="2:2" ht="18" hidden="1" x14ac:dyDescent="0.25">
      <c r="B87" s="20"/>
    </row>
    <row r="88" spans="2:2" ht="18" hidden="1" x14ac:dyDescent="0.25">
      <c r="B88" s="20"/>
    </row>
    <row r="89" spans="2:2" ht="18" hidden="1" x14ac:dyDescent="0.25">
      <c r="B89" s="20"/>
    </row>
    <row r="90" spans="2:2" ht="18" hidden="1" x14ac:dyDescent="0.25">
      <c r="B90" s="20"/>
    </row>
    <row r="91" spans="2:2" ht="18" hidden="1" x14ac:dyDescent="0.25">
      <c r="B91" s="20"/>
    </row>
    <row r="92" spans="2:2" ht="18" hidden="1" x14ac:dyDescent="0.25">
      <c r="B92" s="20"/>
    </row>
    <row r="93" spans="2:2" ht="18" hidden="1" x14ac:dyDescent="0.25">
      <c r="B93" s="20"/>
    </row>
    <row r="94" spans="2:2" ht="18" hidden="1" x14ac:dyDescent="0.25">
      <c r="B94" s="20"/>
    </row>
    <row r="95" spans="2:2" ht="18" hidden="1" x14ac:dyDescent="0.25">
      <c r="B95" s="20"/>
    </row>
    <row r="96" spans="2:2" ht="18" hidden="1" x14ac:dyDescent="0.25">
      <c r="B96" s="20"/>
    </row>
    <row r="97" spans="2:2" ht="17.25" hidden="1" customHeight="1" x14ac:dyDescent="0.25">
      <c r="B97" s="20"/>
    </row>
    <row r="98" spans="2:2" ht="15" hidden="1" customHeight="1" x14ac:dyDescent="0.25">
      <c r="B98" s="20"/>
    </row>
    <row r="99" spans="2:2" ht="0.75" hidden="1" customHeight="1" x14ac:dyDescent="0.25">
      <c r="B99" s="20"/>
    </row>
    <row r="100" spans="2:2" ht="15.75" hidden="1" customHeight="1" x14ac:dyDescent="0.25">
      <c r="B100" s="20"/>
    </row>
    <row r="101" spans="2:2" ht="15.75" hidden="1" customHeight="1" x14ac:dyDescent="0.25">
      <c r="B101" s="20"/>
    </row>
    <row r="102" spans="2:2" ht="15.75" hidden="1" customHeight="1" x14ac:dyDescent="0.25">
      <c r="B102" s="20"/>
    </row>
    <row r="103" spans="2:2" ht="17.25" hidden="1" customHeight="1" x14ac:dyDescent="0.25">
      <c r="B103" s="20"/>
    </row>
    <row r="104" spans="2:2" ht="16.5" hidden="1" customHeight="1" x14ac:dyDescent="0.25">
      <c r="B104" s="20"/>
    </row>
    <row r="105" spans="2:2" ht="15.75" hidden="1" customHeight="1" x14ac:dyDescent="0.25">
      <c r="B105" s="20"/>
    </row>
    <row r="106" spans="2:2" ht="16.5" hidden="1" customHeight="1" x14ac:dyDescent="0.25">
      <c r="B106" s="20"/>
    </row>
    <row r="107" spans="2:2" ht="15.75" hidden="1" customHeight="1" x14ac:dyDescent="0.25">
      <c r="B107" s="20"/>
    </row>
    <row r="108" spans="2:2" ht="15" hidden="1" customHeight="1" x14ac:dyDescent="0.25">
      <c r="B108" s="20"/>
    </row>
  </sheetData>
  <mergeCells count="3">
    <mergeCell ref="A1:G1"/>
    <mergeCell ref="B49:G49"/>
    <mergeCell ref="A47:D47"/>
  </mergeCells>
  <printOptions horizontalCentered="1"/>
  <pageMargins left="0.11811023622047245" right="0.11811023622047245" top="0.35433070866141736" bottom="0.35433070866141736" header="0" footer="0"/>
  <pageSetup paperSize="9" scale="80" fitToWidth="0" orientation="portrait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Do zmiany 01.06.2020</vt:lpstr>
      <vt:lpstr>meble do zam.</vt:lpstr>
      <vt:lpstr>'meble do zam.'!Obszar_wydruku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2020-07-17T09:53:47Z</dcterms:modified>
</cp:coreProperties>
</file>